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7 Teilnehm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<sst xmlns="http://schemas.openxmlformats.org/spreadsheetml/2006/main" count="90" uniqueCount="54">
  <si>
    <t>Nr. 2</t>
  </si>
  <si>
    <t>Nr. 3</t>
  </si>
  <si>
    <t>Nr. 1</t>
  </si>
  <si>
    <t>Nr. 4</t>
  </si>
  <si>
    <t>1 - 2</t>
  </si>
  <si>
    <t>3 - 4</t>
  </si>
  <si>
    <t>1 - 3</t>
  </si>
  <si>
    <t>2 - 4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</si>
  <si>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</si>
  <si>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</si>
  <si>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</si>
  <si>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</si>
  <si>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</si>
  <si>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</si>
  <si>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</si>
  <si>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</si>
  <si>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</si>
  <si>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</si>
  <si>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</si>
  <si>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4 - 5</t>
  </si>
  <si>
    <t>1. Satz</t>
  </si>
  <si>
    <t>2. Satz</t>
  </si>
  <si>
    <t>3. Satz</t>
  </si>
  <si>
    <t>2 - 3</t>
  </si>
  <si>
    <t>Nr. 6</t>
  </si>
  <si>
    <t>Nr. 7</t>
  </si>
  <si>
    <t>5 - 7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</si>
  <si>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</si>
  <si>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</si>
  <si>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</si>
  <si>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</si>
  <si>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</si>
  <si>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</si>
  <si>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</si>
  <si>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</si>
  <si>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</si>
  <si>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</si>
  <si>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</si>
  <si>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</si>
  <si>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</si>
  <si>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Punkte</t>
  </si>
  <si>
    <t>Dreamteam</t>
  </si>
  <si>
    <t>Thalheimer Wichtel</t>
  </si>
  <si>
    <t>Favoritenschreck</t>
  </si>
  <si>
    <t>Die Verschlafenen</t>
  </si>
  <si>
    <t>Die wilden Zwerge</t>
  </si>
  <si>
    <t>Netzkantenbeißer</t>
  </si>
  <si>
    <t xml:space="preserve">               12. Weihnachtsturnier Volleyball      </t>
  </si>
  <si>
    <t xml:space="preserve">              21.12.2013   SLH Annaberg-Buchholz</t>
  </si>
  <si>
    <t>6.</t>
  </si>
  <si>
    <t>7.</t>
  </si>
  <si>
    <t>5.</t>
  </si>
  <si>
    <t>Die phantastischen Sex</t>
  </si>
  <si>
    <t>4.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</si>
</sst>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86"/>
  <sheetViews>
    <sheetView showGridLines="0" tabSelected="1" zoomScalePageLayoutView="0" workbookViewId="0" topLeftCell="A1">
      <selection activeCell="B90" sqref="B90"/>
    </sheetView>
  </sheetViews>
  <sheetFormatPr defaultColWidth="11.421875" defaultRowHeight="12.75"/>
  <cols>
    <col min="1" max="1" width="6.7109375" style="9" customWidth="1"/>
    <col min="2" max="2" width="25.140625" style="9" customWidth="1"/>
    <col min="3" max="3" width="24.00390625" style="9" customWidth="1"/>
    <col min="4" max="4" width="8.140625" style="9" customWidth="1"/>
    <col min="5" max="8" width="5.7109375" style="9" customWidth="1"/>
    <col min="9" max="16384" width="11.421875" style="9" customWidth="1"/>
  </cols>
  <sheetData>
    <row r="1" spans="1:4" s="3" customFormat="1" ht="23.25">
      <c r="A1" s="1" t="s">
        <v>47</v>
      </c>
      <c r="B1" s="2"/>
      <c r="C1" s="2"/>
      <c r="D1" s="2"/>
    </row>
    <row r="2" spans="1:4" s="3" customFormat="1" ht="24.75" customHeight="1">
      <c r="A2" s="1" t="s">
        <v>48</v>
      </c>
      <c r="B2" s="2"/>
      <c r="C2" s="2"/>
      <c r="D2" s="2"/>
    </row>
    <row r="3" spans="1:4" s="3" customFormat="1" ht="15.75" customHeight="1">
      <c r="A3" s="1"/>
      <c r="B3" s="2"/>
      <c r="C3" s="2"/>
      <c r="D3" s="2"/>
    </row>
    <row r="4" spans="1:4" s="3" customFormat="1" ht="23.25">
      <c r="A4" s="1"/>
      <c r="B4" s="4" t="s">
        <v>16</v>
      </c>
      <c r="C4" s="2"/>
      <c r="D4" s="2"/>
    </row>
    <row r="5" spans="1:8" ht="18">
      <c r="A5" s="5" t="s">
        <v>2</v>
      </c>
      <c r="B5" s="26" t="s">
        <v>43</v>
      </c>
      <c r="C5" s="7"/>
      <c r="D5" s="7"/>
      <c r="E5" s="8"/>
      <c r="F5" s="8"/>
      <c r="G5" s="8"/>
      <c r="H5" s="7"/>
    </row>
    <row r="6" spans="1:8" ht="18">
      <c r="A6" s="5" t="s">
        <v>0</v>
      </c>
      <c r="B6" s="26" t="s">
        <v>44</v>
      </c>
      <c r="C6" s="7"/>
      <c r="D6" s="7"/>
      <c r="E6" s="8"/>
      <c r="F6" s="8"/>
      <c r="G6" s="8"/>
      <c r="H6" s="7"/>
    </row>
    <row r="7" spans="1:8" ht="18">
      <c r="A7" s="5" t="s">
        <v>1</v>
      </c>
      <c r="B7" s="26" t="s">
        <v>45</v>
      </c>
      <c r="C7" s="7"/>
      <c r="D7" s="7"/>
      <c r="E7" s="8"/>
      <c r="F7" s="8"/>
      <c r="G7" s="8"/>
      <c r="H7" s="7"/>
    </row>
    <row r="8" spans="1:8" ht="18">
      <c r="A8" s="5" t="s">
        <v>3</v>
      </c>
      <c r="B8" s="26" t="s">
        <v>41</v>
      </c>
      <c r="C8" s="7"/>
      <c r="D8" s="7"/>
      <c r="E8" s="8"/>
      <c r="F8" s="8"/>
      <c r="G8" s="8"/>
      <c r="H8" s="7"/>
    </row>
    <row r="9" spans="1:8" ht="18">
      <c r="A9" s="5" t="s">
        <v>18</v>
      </c>
      <c r="B9" s="26" t="s">
        <v>46</v>
      </c>
      <c r="C9" s="7"/>
      <c r="D9" s="7"/>
      <c r="E9" s="8"/>
      <c r="F9" s="8"/>
      <c r="G9" s="8"/>
      <c r="H9" s="8"/>
    </row>
    <row r="10" spans="1:8" ht="18">
      <c r="A10" s="5" t="s">
        <v>24</v>
      </c>
      <c r="B10" s="26" t="s">
        <v>52</v>
      </c>
      <c r="C10" s="7"/>
      <c r="D10" s="7"/>
      <c r="E10" s="8"/>
      <c r="F10" s="8"/>
      <c r="G10" s="8"/>
      <c r="H10" s="8"/>
    </row>
    <row r="11" spans="1:8" ht="18">
      <c r="A11" s="5" t="s">
        <v>25</v>
      </c>
      <c r="B11" s="26" t="s">
        <v>42</v>
      </c>
      <c r="C11" s="7"/>
      <c r="D11" s="7"/>
      <c r="E11" s="8"/>
      <c r="F11" s="8"/>
      <c r="G11" s="8"/>
      <c r="H11" s="8"/>
    </row>
    <row r="12" spans="1:8" ht="18">
      <c r="A12" s="10"/>
      <c r="B12" s="7"/>
      <c r="C12" s="7"/>
      <c r="D12" s="7"/>
      <c r="E12" s="8"/>
      <c r="F12" s="8"/>
      <c r="G12" s="8"/>
      <c r="H12" s="8"/>
    </row>
    <row r="13" spans="1:8" ht="20.25">
      <c r="A13" s="11"/>
      <c r="B13" s="12" t="s">
        <v>12</v>
      </c>
      <c r="C13" s="13"/>
      <c r="D13" s="13"/>
      <c r="E13" s="14" t="s">
        <v>40</v>
      </c>
      <c r="F13" s="14"/>
      <c r="G13" s="15" t="s">
        <v>40</v>
      </c>
      <c r="H13" s="15"/>
    </row>
    <row r="14" spans="1:8" ht="15">
      <c r="A14" s="16" t="s">
        <v>4</v>
      </c>
      <c r="B14" s="13" t="str">
        <f>B5</f>
        <v>Favoritenschreck</v>
      </c>
      <c r="C14" s="13" t="str">
        <f>B6</f>
        <v>Die Verschlafenen</v>
      </c>
      <c r="D14" s="13" t="s">
        <v>20</v>
      </c>
      <c r="E14" s="13">
        <v>1</v>
      </c>
      <c r="F14" s="13">
        <v>0</v>
      </c>
      <c r="G14" s="13">
        <v>20</v>
      </c>
      <c r="H14" s="13">
        <v>12</v>
      </c>
    </row>
    <row r="15" spans="1:8" ht="15">
      <c r="A15" s="16"/>
      <c r="B15" s="13"/>
      <c r="C15" s="13"/>
      <c r="D15" s="13" t="s">
        <v>21</v>
      </c>
      <c r="E15" s="13">
        <v>1</v>
      </c>
      <c r="F15" s="13">
        <v>0</v>
      </c>
      <c r="G15" s="13">
        <v>20</v>
      </c>
      <c r="H15" s="13">
        <v>15</v>
      </c>
    </row>
    <row r="16" spans="1:8" ht="15">
      <c r="A16" s="16"/>
      <c r="B16" s="13"/>
      <c r="C16" s="13"/>
      <c r="D16" s="13" t="s">
        <v>22</v>
      </c>
      <c r="E16" s="13"/>
      <c r="F16" s="13"/>
      <c r="G16" s="13"/>
      <c r="H16" s="13"/>
    </row>
    <row r="17" spans="1:8" ht="15">
      <c r="A17" s="16" t="s">
        <v>5</v>
      </c>
      <c r="B17" s="13" t="str">
        <f>B7</f>
        <v>Die wilden Zwerge</v>
      </c>
      <c r="C17" s="13" t="str">
        <f>B8</f>
        <v>Dreamteam</v>
      </c>
      <c r="D17" s="13" t="str">
        <f>D14</f>
        <v>1. Satz</v>
      </c>
      <c r="E17" s="13">
        <v>0</v>
      </c>
      <c r="F17" s="13">
        <v>1</v>
      </c>
      <c r="G17" s="13">
        <v>12</v>
      </c>
      <c r="H17" s="13">
        <v>20</v>
      </c>
    </row>
    <row r="18" spans="1:8" ht="15">
      <c r="A18" s="16"/>
      <c r="B18" s="13"/>
      <c r="C18" s="13"/>
      <c r="D18" s="13" t="str">
        <f>D15</f>
        <v>2. Satz</v>
      </c>
      <c r="E18" s="13">
        <v>0</v>
      </c>
      <c r="F18" s="13">
        <v>1</v>
      </c>
      <c r="G18" s="13">
        <v>12</v>
      </c>
      <c r="H18" s="13">
        <v>20</v>
      </c>
    </row>
    <row r="19" spans="1:8" ht="15">
      <c r="A19" s="16"/>
      <c r="B19" s="13"/>
      <c r="C19" s="13"/>
      <c r="D19" s="13" t="str">
        <f>D16</f>
        <v>3. Satz</v>
      </c>
      <c r="E19" s="13"/>
      <c r="F19" s="13"/>
      <c r="G19" s="13"/>
      <c r="H19" s="13"/>
    </row>
    <row r="20" spans="1:8" ht="15">
      <c r="A20" s="16" t="s">
        <v>27</v>
      </c>
      <c r="B20" s="13" t="str">
        <f>B9</f>
        <v>Netzkantenbeißer</v>
      </c>
      <c r="C20" s="13" t="str">
        <f>B10</f>
        <v>Die phantastischen Sex</v>
      </c>
      <c r="D20" s="13" t="str">
        <f>D14</f>
        <v>1. Satz</v>
      </c>
      <c r="E20" s="13">
        <v>0</v>
      </c>
      <c r="F20" s="13">
        <v>1</v>
      </c>
      <c r="G20" s="13">
        <v>10</v>
      </c>
      <c r="H20" s="13">
        <v>20</v>
      </c>
    </row>
    <row r="21" spans="1:8" ht="15">
      <c r="A21" s="16"/>
      <c r="B21" s="13"/>
      <c r="C21" s="13"/>
      <c r="D21" s="13" t="str">
        <f>D15</f>
        <v>2. Satz</v>
      </c>
      <c r="E21" s="13">
        <v>0</v>
      </c>
      <c r="F21" s="13">
        <v>1</v>
      </c>
      <c r="G21" s="13">
        <v>8</v>
      </c>
      <c r="H21" s="13">
        <v>20</v>
      </c>
    </row>
    <row r="22" spans="1:8" ht="15">
      <c r="A22" s="16"/>
      <c r="B22" s="13"/>
      <c r="C22" s="13"/>
      <c r="D22" s="13" t="str">
        <f>D16</f>
        <v>3. Satz</v>
      </c>
      <c r="E22" s="13"/>
      <c r="F22" s="13"/>
      <c r="G22" s="13"/>
      <c r="H22" s="13"/>
    </row>
    <row r="23" spans="1:8" ht="15">
      <c r="A23" s="16" t="s">
        <v>28</v>
      </c>
      <c r="B23" s="13" t="str">
        <f>B11</f>
        <v>Thalheimer Wichtel</v>
      </c>
      <c r="C23" s="13" t="str">
        <f>B5</f>
        <v>Favoritenschreck</v>
      </c>
      <c r="D23" s="13" t="str">
        <f>D14</f>
        <v>1. Satz</v>
      </c>
      <c r="E23" s="13">
        <v>0</v>
      </c>
      <c r="F23" s="13">
        <v>1</v>
      </c>
      <c r="G23" s="13">
        <v>17</v>
      </c>
      <c r="H23" s="13">
        <v>20</v>
      </c>
    </row>
    <row r="24" spans="1:8" ht="15">
      <c r="A24" s="16"/>
      <c r="B24" s="13"/>
      <c r="C24" s="13"/>
      <c r="D24" s="13" t="str">
        <f>D15</f>
        <v>2. Satz</v>
      </c>
      <c r="E24" s="13">
        <v>0</v>
      </c>
      <c r="F24" s="13">
        <v>1</v>
      </c>
      <c r="G24" s="13">
        <v>17</v>
      </c>
      <c r="H24" s="13">
        <v>20</v>
      </c>
    </row>
    <row r="25" spans="1:8" ht="15">
      <c r="A25" s="16"/>
      <c r="B25" s="13"/>
      <c r="C25" s="13"/>
      <c r="D25" s="13" t="str">
        <f>D16</f>
        <v>3. Satz</v>
      </c>
      <c r="E25" s="13"/>
      <c r="F25" s="13"/>
      <c r="G25" s="13"/>
      <c r="H25" s="13"/>
    </row>
    <row r="26" spans="1:8" ht="15">
      <c r="A26" s="16" t="s">
        <v>23</v>
      </c>
      <c r="B26" s="13" t="str">
        <f>B6</f>
        <v>Die Verschlafenen</v>
      </c>
      <c r="C26" s="13" t="str">
        <f>B7</f>
        <v>Die wilden Zwerge</v>
      </c>
      <c r="D26" s="13" t="str">
        <f>D14</f>
        <v>1. Satz</v>
      </c>
      <c r="E26" s="13">
        <v>1</v>
      </c>
      <c r="F26" s="13">
        <v>0</v>
      </c>
      <c r="G26" s="13">
        <v>20</v>
      </c>
      <c r="H26" s="13">
        <v>12</v>
      </c>
    </row>
    <row r="27" spans="1:8" ht="15">
      <c r="A27" s="16"/>
      <c r="B27" s="13"/>
      <c r="C27" s="13"/>
      <c r="D27" s="13" t="str">
        <f>D15</f>
        <v>2. Satz</v>
      </c>
      <c r="E27" s="13">
        <v>1</v>
      </c>
      <c r="F27" s="13">
        <v>0</v>
      </c>
      <c r="G27" s="13">
        <v>20</v>
      </c>
      <c r="H27" s="13">
        <v>7</v>
      </c>
    </row>
    <row r="28" spans="1:8" ht="15">
      <c r="A28" s="16"/>
      <c r="B28" s="13"/>
      <c r="C28" s="13"/>
      <c r="D28" s="13" t="str">
        <f>D16</f>
        <v>3. Satz</v>
      </c>
      <c r="E28" s="13"/>
      <c r="F28" s="13"/>
      <c r="G28" s="13"/>
      <c r="H28" s="13"/>
    </row>
    <row r="29" spans="1:8" ht="15">
      <c r="A29" s="16" t="s">
        <v>19</v>
      </c>
      <c r="B29" s="13" t="str">
        <f>B8</f>
        <v>Dreamteam</v>
      </c>
      <c r="C29" s="13" t="str">
        <f>B9</f>
        <v>Netzkantenbeißer</v>
      </c>
      <c r="D29" s="13" t="str">
        <f>D14</f>
        <v>1. Satz</v>
      </c>
      <c r="E29" s="13">
        <v>1</v>
      </c>
      <c r="F29" s="13">
        <v>0</v>
      </c>
      <c r="G29" s="13">
        <v>20</v>
      </c>
      <c r="H29" s="13">
        <v>6</v>
      </c>
    </row>
    <row r="30" spans="1:8" ht="15">
      <c r="A30" s="11"/>
      <c r="B30" s="13"/>
      <c r="C30" s="13"/>
      <c r="D30" s="13" t="str">
        <f>D15</f>
        <v>2. Satz</v>
      </c>
      <c r="E30" s="13">
        <v>1</v>
      </c>
      <c r="F30" s="13">
        <v>0</v>
      </c>
      <c r="G30" s="13">
        <v>20</v>
      </c>
      <c r="H30" s="13">
        <v>3</v>
      </c>
    </row>
    <row r="31" spans="1:8" ht="15">
      <c r="A31" s="11"/>
      <c r="B31" s="13"/>
      <c r="C31" s="13"/>
      <c r="D31" s="13" t="str">
        <f>D16</f>
        <v>3. Satz</v>
      </c>
      <c r="E31" s="13"/>
      <c r="F31" s="13"/>
      <c r="G31" s="13"/>
      <c r="H31" s="13"/>
    </row>
    <row r="32" spans="1:8" ht="15">
      <c r="A32" s="16" t="s">
        <v>29</v>
      </c>
      <c r="B32" s="13" t="str">
        <f>B10</f>
        <v>Die phantastischen Sex</v>
      </c>
      <c r="C32" s="17" t="str">
        <f>B11</f>
        <v>Thalheimer Wichtel</v>
      </c>
      <c r="D32" s="13" t="str">
        <f>D14</f>
        <v>1. Satz</v>
      </c>
      <c r="E32" s="13">
        <v>1</v>
      </c>
      <c r="F32" s="13">
        <v>0</v>
      </c>
      <c r="G32" s="13">
        <v>20</v>
      </c>
      <c r="H32" s="13">
        <v>11</v>
      </c>
    </row>
    <row r="33" spans="1:8" ht="15">
      <c r="A33" s="16"/>
      <c r="B33" s="13"/>
      <c r="C33" s="13"/>
      <c r="D33" s="13" t="str">
        <f>D15</f>
        <v>2. Satz</v>
      </c>
      <c r="E33" s="13">
        <v>1</v>
      </c>
      <c r="F33" s="13">
        <v>0</v>
      </c>
      <c r="G33" s="13">
        <v>20</v>
      </c>
      <c r="H33" s="13">
        <v>14</v>
      </c>
    </row>
    <row r="34" spans="1:8" ht="15">
      <c r="A34" s="16"/>
      <c r="B34" s="13"/>
      <c r="C34" s="13"/>
      <c r="D34" s="13" t="str">
        <f>D16</f>
        <v>3. Satz</v>
      </c>
      <c r="E34" s="13"/>
      <c r="F34" s="13"/>
      <c r="G34" s="13"/>
      <c r="H34" s="13"/>
    </row>
    <row r="35" spans="1:8" ht="15">
      <c r="A35" s="16" t="s">
        <v>6</v>
      </c>
      <c r="B35" s="13" t="str">
        <f>B5</f>
        <v>Favoritenschreck</v>
      </c>
      <c r="C35" s="13" t="str">
        <f>B7</f>
        <v>Die wilden Zwerge</v>
      </c>
      <c r="D35" s="13" t="str">
        <f>D14</f>
        <v>1. Satz</v>
      </c>
      <c r="E35" s="13">
        <v>0</v>
      </c>
      <c r="F35" s="13">
        <v>1</v>
      </c>
      <c r="G35" s="13">
        <v>19</v>
      </c>
      <c r="H35" s="13">
        <v>20</v>
      </c>
    </row>
    <row r="36" spans="1:8" ht="15">
      <c r="A36" s="16"/>
      <c r="B36" s="13"/>
      <c r="C36" s="13"/>
      <c r="D36" s="13" t="str">
        <f>D15</f>
        <v>2. Satz</v>
      </c>
      <c r="E36" s="13">
        <v>1</v>
      </c>
      <c r="F36" s="13">
        <v>0</v>
      </c>
      <c r="G36" s="13">
        <v>20</v>
      </c>
      <c r="H36" s="13">
        <v>11</v>
      </c>
    </row>
    <row r="37" spans="1:8" ht="15">
      <c r="A37" s="16"/>
      <c r="B37" s="13"/>
      <c r="C37" s="13"/>
      <c r="D37" s="13" t="str">
        <f>D16</f>
        <v>3. Satz</v>
      </c>
      <c r="E37" s="13">
        <v>0</v>
      </c>
      <c r="F37" s="13">
        <v>1</v>
      </c>
      <c r="G37" s="13">
        <v>9</v>
      </c>
      <c r="H37" s="13">
        <v>15</v>
      </c>
    </row>
    <row r="38" spans="1:8" ht="15">
      <c r="A38" s="16" t="s">
        <v>7</v>
      </c>
      <c r="B38" s="13" t="str">
        <f>B6</f>
        <v>Die Verschlafenen</v>
      </c>
      <c r="C38" s="13" t="str">
        <f>B8</f>
        <v>Dreamteam</v>
      </c>
      <c r="D38" s="13" t="str">
        <f>D14</f>
        <v>1. Satz</v>
      </c>
      <c r="E38" s="13">
        <v>1</v>
      </c>
      <c r="F38" s="13">
        <v>0</v>
      </c>
      <c r="G38" s="13">
        <v>20</v>
      </c>
      <c r="H38" s="13">
        <v>17</v>
      </c>
    </row>
    <row r="39" spans="1:8" ht="15">
      <c r="A39" s="16"/>
      <c r="B39" s="13"/>
      <c r="C39" s="13"/>
      <c r="D39" s="13" t="str">
        <f>D15</f>
        <v>2. Satz</v>
      </c>
      <c r="E39" s="13">
        <v>1</v>
      </c>
      <c r="F39" s="13">
        <v>0</v>
      </c>
      <c r="G39" s="13">
        <v>20</v>
      </c>
      <c r="H39" s="13">
        <v>11</v>
      </c>
    </row>
    <row r="40" spans="1:8" ht="15">
      <c r="A40" s="16"/>
      <c r="B40" s="13"/>
      <c r="C40" s="13"/>
      <c r="D40" s="13" t="str">
        <f>D16</f>
        <v>3. Satz</v>
      </c>
      <c r="E40" s="13"/>
      <c r="F40" s="13"/>
      <c r="G40" s="13"/>
      <c r="H40" s="13"/>
    </row>
    <row r="41" spans="1:8" ht="15">
      <c r="A41" s="16" t="s">
        <v>26</v>
      </c>
      <c r="B41" s="13" t="str">
        <f>B9</f>
        <v>Netzkantenbeißer</v>
      </c>
      <c r="C41" s="8" t="str">
        <f>B11</f>
        <v>Thalheimer Wichtel</v>
      </c>
      <c r="D41" s="13" t="str">
        <f>D14</f>
        <v>1. Satz</v>
      </c>
      <c r="E41" s="13">
        <v>0</v>
      </c>
      <c r="F41" s="13">
        <v>1</v>
      </c>
      <c r="G41" s="13">
        <v>11</v>
      </c>
      <c r="H41" s="13">
        <v>20</v>
      </c>
    </row>
    <row r="42" spans="1:8" ht="15">
      <c r="A42" s="16"/>
      <c r="B42" s="13"/>
      <c r="C42" s="13"/>
      <c r="D42" s="13" t="str">
        <f>D15</f>
        <v>2. Satz</v>
      </c>
      <c r="E42" s="13">
        <v>0</v>
      </c>
      <c r="F42" s="13">
        <v>1</v>
      </c>
      <c r="G42" s="13">
        <v>8</v>
      </c>
      <c r="H42" s="13">
        <v>20</v>
      </c>
    </row>
    <row r="43" spans="1:8" ht="15">
      <c r="A43" s="16"/>
      <c r="B43" s="13"/>
      <c r="C43" s="13"/>
      <c r="D43" s="13" t="str">
        <f>D16</f>
        <v>3. Satz</v>
      </c>
      <c r="E43" s="13"/>
      <c r="F43" s="13"/>
      <c r="G43" s="13"/>
      <c r="H43" s="13"/>
    </row>
    <row r="44" spans="1:8" ht="15">
      <c r="A44" s="16" t="s">
        <v>30</v>
      </c>
      <c r="B44" s="13" t="str">
        <f>B10</f>
        <v>Die phantastischen Sex</v>
      </c>
      <c r="C44" s="13" t="str">
        <f>B5</f>
        <v>Favoritenschreck</v>
      </c>
      <c r="D44" s="13" t="s">
        <v>20</v>
      </c>
      <c r="E44" s="13">
        <v>1</v>
      </c>
      <c r="F44" s="13">
        <v>0</v>
      </c>
      <c r="G44" s="13">
        <v>20</v>
      </c>
      <c r="H44" s="13">
        <v>18</v>
      </c>
    </row>
    <row r="45" spans="1:8" ht="15">
      <c r="A45" s="16"/>
      <c r="B45" s="13"/>
      <c r="C45" s="13"/>
      <c r="D45" s="13" t="s">
        <v>21</v>
      </c>
      <c r="E45" s="13">
        <v>1</v>
      </c>
      <c r="F45" s="13">
        <v>0</v>
      </c>
      <c r="G45" s="13">
        <v>20</v>
      </c>
      <c r="H45" s="13">
        <v>13</v>
      </c>
    </row>
    <row r="46" spans="1:8" ht="15">
      <c r="A46" s="16"/>
      <c r="B46" s="13"/>
      <c r="C46" s="13"/>
      <c r="D46" s="13" t="s">
        <v>22</v>
      </c>
      <c r="E46" s="13"/>
      <c r="F46" s="13"/>
      <c r="G46" s="13"/>
      <c r="H46" s="13"/>
    </row>
    <row r="47" spans="1:8" ht="15">
      <c r="A47" s="16" t="s">
        <v>31</v>
      </c>
      <c r="B47" s="13" t="str">
        <f>B9</f>
        <v>Netzkantenbeißer</v>
      </c>
      <c r="C47" s="13" t="str">
        <f>B6</f>
        <v>Die Verschlafenen</v>
      </c>
      <c r="D47" s="13" t="s">
        <v>20</v>
      </c>
      <c r="E47" s="13">
        <v>0</v>
      </c>
      <c r="F47" s="13">
        <v>1</v>
      </c>
      <c r="G47" s="13">
        <v>18</v>
      </c>
      <c r="H47" s="13">
        <v>20</v>
      </c>
    </row>
    <row r="48" spans="1:8" ht="15">
      <c r="A48" s="16"/>
      <c r="B48" s="13"/>
      <c r="C48" s="13"/>
      <c r="D48" s="13" t="s">
        <v>21</v>
      </c>
      <c r="E48" s="13">
        <v>0</v>
      </c>
      <c r="F48" s="13">
        <v>1</v>
      </c>
      <c r="G48" s="13">
        <v>8</v>
      </c>
      <c r="H48" s="13">
        <v>20</v>
      </c>
    </row>
    <row r="49" spans="1:8" ht="15">
      <c r="A49" s="16"/>
      <c r="B49" s="13"/>
      <c r="C49" s="13"/>
      <c r="D49" s="13" t="s">
        <v>22</v>
      </c>
      <c r="E49" s="13"/>
      <c r="F49" s="13"/>
      <c r="G49" s="13"/>
      <c r="H49" s="13"/>
    </row>
    <row r="50" spans="1:8" ht="15">
      <c r="A50" s="16" t="s">
        <v>32</v>
      </c>
      <c r="B50" s="13" t="str">
        <f>B11</f>
        <v>Thalheimer Wichtel</v>
      </c>
      <c r="C50" s="13" t="str">
        <f>B7</f>
        <v>Die wilden Zwerge</v>
      </c>
      <c r="D50" s="13" t="s">
        <v>20</v>
      </c>
      <c r="E50" s="13">
        <v>1</v>
      </c>
      <c r="F50" s="13">
        <v>0</v>
      </c>
      <c r="G50" s="13">
        <v>20</v>
      </c>
      <c r="H50" s="13">
        <v>3</v>
      </c>
    </row>
    <row r="51" spans="1:8" ht="15">
      <c r="A51" s="16"/>
      <c r="B51" s="13"/>
      <c r="C51" s="13"/>
      <c r="D51" s="13" t="s">
        <v>21</v>
      </c>
      <c r="E51" s="13">
        <v>1</v>
      </c>
      <c r="F51" s="13">
        <v>0</v>
      </c>
      <c r="G51" s="13">
        <v>20</v>
      </c>
      <c r="H51" s="13">
        <v>12</v>
      </c>
    </row>
    <row r="52" spans="1:8" ht="15">
      <c r="A52" s="16"/>
      <c r="B52" s="13"/>
      <c r="C52" s="13"/>
      <c r="D52" s="13" t="s">
        <v>22</v>
      </c>
      <c r="E52" s="13"/>
      <c r="F52" s="13"/>
      <c r="G52" s="13"/>
      <c r="H52" s="13"/>
    </row>
    <row r="53" spans="1:8" ht="15">
      <c r="A53" s="16" t="s">
        <v>8</v>
      </c>
      <c r="B53" s="13" t="str">
        <f>B8</f>
        <v>Dreamteam</v>
      </c>
      <c r="C53" s="13" t="str">
        <f>B5</f>
        <v>Favoritenschreck</v>
      </c>
      <c r="D53" s="13" t="s">
        <v>20</v>
      </c>
      <c r="E53" s="13">
        <v>0</v>
      </c>
      <c r="F53" s="13">
        <v>1</v>
      </c>
      <c r="G53" s="13">
        <v>13</v>
      </c>
      <c r="H53" s="13">
        <v>20</v>
      </c>
    </row>
    <row r="54" spans="1:8" ht="15">
      <c r="A54" s="16"/>
      <c r="B54" s="13"/>
      <c r="C54" s="13"/>
      <c r="D54" s="13" t="s">
        <v>21</v>
      </c>
      <c r="E54" s="13">
        <v>0</v>
      </c>
      <c r="F54" s="13">
        <v>1</v>
      </c>
      <c r="G54" s="13">
        <v>16</v>
      </c>
      <c r="H54" s="13">
        <v>20</v>
      </c>
    </row>
    <row r="55" spans="1:8" ht="15">
      <c r="A55" s="16"/>
      <c r="B55" s="13"/>
      <c r="C55" s="13"/>
      <c r="D55" s="13" t="s">
        <v>22</v>
      </c>
      <c r="E55" s="13"/>
      <c r="F55" s="13"/>
      <c r="G55" s="13"/>
      <c r="H55" s="13"/>
    </row>
    <row r="56" spans="1:8" ht="15">
      <c r="A56" s="16" t="s">
        <v>33</v>
      </c>
      <c r="B56" s="13" t="str">
        <f>B10</f>
        <v>Die phantastischen Sex</v>
      </c>
      <c r="C56" s="13" t="str">
        <f>B6</f>
        <v>Die Verschlafenen</v>
      </c>
      <c r="D56" s="13" t="s">
        <v>20</v>
      </c>
      <c r="E56" s="13">
        <v>1</v>
      </c>
      <c r="F56" s="13">
        <v>0</v>
      </c>
      <c r="G56" s="13">
        <v>20</v>
      </c>
      <c r="H56" s="13">
        <v>19</v>
      </c>
    </row>
    <row r="57" spans="1:8" ht="15">
      <c r="A57" s="16"/>
      <c r="B57" s="13"/>
      <c r="C57" s="13"/>
      <c r="D57" s="13" t="s">
        <v>21</v>
      </c>
      <c r="E57" s="13">
        <v>1</v>
      </c>
      <c r="F57" s="13">
        <v>0</v>
      </c>
      <c r="G57" s="13">
        <v>20</v>
      </c>
      <c r="H57" s="13">
        <v>12</v>
      </c>
    </row>
    <row r="58" spans="1:8" ht="15">
      <c r="A58" s="16"/>
      <c r="B58" s="13"/>
      <c r="C58" s="13"/>
      <c r="D58" s="13" t="s">
        <v>22</v>
      </c>
      <c r="E58" s="13"/>
      <c r="F58" s="13"/>
      <c r="G58" s="13"/>
      <c r="H58" s="13"/>
    </row>
    <row r="59" spans="1:8" ht="15">
      <c r="A59" s="16" t="s">
        <v>34</v>
      </c>
      <c r="B59" s="13" t="str">
        <f>B7</f>
        <v>Die wilden Zwerge</v>
      </c>
      <c r="C59" s="13" t="str">
        <f>B9</f>
        <v>Netzkantenbeißer</v>
      </c>
      <c r="D59" s="13" t="s">
        <v>20</v>
      </c>
      <c r="E59" s="13">
        <v>1</v>
      </c>
      <c r="F59" s="13">
        <v>0</v>
      </c>
      <c r="G59" s="13">
        <v>20</v>
      </c>
      <c r="H59" s="13">
        <v>13</v>
      </c>
    </row>
    <row r="60" spans="1:8" ht="15">
      <c r="A60" s="16"/>
      <c r="B60" s="13"/>
      <c r="C60" s="13"/>
      <c r="D60" s="13" t="s">
        <v>21</v>
      </c>
      <c r="E60" s="13">
        <v>1</v>
      </c>
      <c r="F60" s="13">
        <v>0</v>
      </c>
      <c r="G60" s="13">
        <v>20</v>
      </c>
      <c r="H60" s="13">
        <v>16</v>
      </c>
    </row>
    <row r="61" spans="1:8" ht="15">
      <c r="A61" s="16"/>
      <c r="B61" s="13"/>
      <c r="C61" s="13"/>
      <c r="D61" s="13" t="s">
        <v>22</v>
      </c>
      <c r="E61" s="13"/>
      <c r="F61" s="13"/>
      <c r="G61" s="13"/>
      <c r="H61" s="13"/>
    </row>
    <row r="62" spans="1:8" ht="15">
      <c r="A62" s="16" t="s">
        <v>35</v>
      </c>
      <c r="B62" s="13" t="str">
        <f>B11</f>
        <v>Thalheimer Wichtel</v>
      </c>
      <c r="C62" s="13" t="str">
        <f>B8</f>
        <v>Dreamteam</v>
      </c>
      <c r="D62" s="13" t="s">
        <v>20</v>
      </c>
      <c r="E62" s="13">
        <v>1</v>
      </c>
      <c r="F62" s="13">
        <v>0</v>
      </c>
      <c r="G62" s="13">
        <v>20</v>
      </c>
      <c r="H62" s="13">
        <v>19</v>
      </c>
    </row>
    <row r="63" spans="1:8" ht="15">
      <c r="A63" s="16"/>
      <c r="B63" s="13"/>
      <c r="C63" s="13"/>
      <c r="D63" s="13" t="s">
        <v>21</v>
      </c>
      <c r="E63" s="13">
        <v>0</v>
      </c>
      <c r="F63" s="13">
        <v>1</v>
      </c>
      <c r="G63" s="13">
        <v>19</v>
      </c>
      <c r="H63" s="13">
        <v>20</v>
      </c>
    </row>
    <row r="64" spans="1:8" ht="15">
      <c r="A64" s="16"/>
      <c r="B64" s="13"/>
      <c r="C64" s="13"/>
      <c r="D64" s="13" t="s">
        <v>22</v>
      </c>
      <c r="E64" s="13">
        <v>0</v>
      </c>
      <c r="F64" s="13">
        <v>1</v>
      </c>
      <c r="G64" s="13">
        <v>11</v>
      </c>
      <c r="H64" s="13">
        <v>15</v>
      </c>
    </row>
    <row r="65" spans="1:8" ht="15">
      <c r="A65" s="16" t="s">
        <v>36</v>
      </c>
      <c r="B65" s="13" t="str">
        <f>B5</f>
        <v>Favoritenschreck</v>
      </c>
      <c r="C65" s="13" t="str">
        <f>B9</f>
        <v>Netzkantenbeißer</v>
      </c>
      <c r="D65" s="13" t="s">
        <v>20</v>
      </c>
      <c r="E65" s="13">
        <v>1</v>
      </c>
      <c r="F65" s="13">
        <v>0</v>
      </c>
      <c r="G65" s="13">
        <v>20</v>
      </c>
      <c r="H65" s="13">
        <v>11</v>
      </c>
    </row>
    <row r="66" spans="1:8" ht="15">
      <c r="A66" s="16"/>
      <c r="B66" s="13"/>
      <c r="C66" s="13"/>
      <c r="D66" s="13" t="s">
        <v>21</v>
      </c>
      <c r="E66" s="13">
        <v>1</v>
      </c>
      <c r="F66" s="13">
        <v>0</v>
      </c>
      <c r="G66" s="13">
        <v>20</v>
      </c>
      <c r="H66" s="13">
        <v>12</v>
      </c>
    </row>
    <row r="67" spans="1:8" ht="15">
      <c r="A67" s="16"/>
      <c r="B67" s="13"/>
      <c r="C67" s="13"/>
      <c r="D67" s="13" t="s">
        <v>22</v>
      </c>
      <c r="E67" s="13"/>
      <c r="F67" s="13"/>
      <c r="G67" s="13"/>
      <c r="H67" s="13"/>
    </row>
    <row r="68" spans="1:8" ht="15">
      <c r="A68" s="16" t="s">
        <v>37</v>
      </c>
      <c r="B68" s="13" t="str">
        <f>B7</f>
        <v>Die wilden Zwerge</v>
      </c>
      <c r="C68" s="13" t="str">
        <f>B10</f>
        <v>Die phantastischen Sex</v>
      </c>
      <c r="D68" s="13" t="s">
        <v>20</v>
      </c>
      <c r="E68" s="13">
        <v>0</v>
      </c>
      <c r="F68" s="13">
        <v>1</v>
      </c>
      <c r="G68" s="13">
        <v>6</v>
      </c>
      <c r="H68" s="13">
        <v>20</v>
      </c>
    </row>
    <row r="69" spans="1:8" ht="15">
      <c r="A69" s="16"/>
      <c r="B69" s="13"/>
      <c r="C69" s="13"/>
      <c r="D69" s="13" t="s">
        <v>21</v>
      </c>
      <c r="E69" s="13">
        <v>0</v>
      </c>
      <c r="F69" s="13">
        <v>1</v>
      </c>
      <c r="G69" s="13">
        <v>14</v>
      </c>
      <c r="H69" s="13">
        <v>20</v>
      </c>
    </row>
    <row r="70" spans="1:8" ht="15">
      <c r="A70" s="16"/>
      <c r="B70" s="13"/>
      <c r="C70" s="13"/>
      <c r="D70" s="13" t="s">
        <v>22</v>
      </c>
      <c r="E70" s="13"/>
      <c r="F70" s="13"/>
      <c r="G70" s="13"/>
      <c r="H70" s="13"/>
    </row>
    <row r="71" spans="1:8" ht="15">
      <c r="A71" s="16" t="s">
        <v>38</v>
      </c>
      <c r="B71" s="13" t="str">
        <f>B6</f>
        <v>Die Verschlafenen</v>
      </c>
      <c r="C71" s="13" t="str">
        <f>B11</f>
        <v>Thalheimer Wichtel</v>
      </c>
      <c r="D71" s="13" t="s">
        <v>20</v>
      </c>
      <c r="E71" s="13">
        <v>0</v>
      </c>
      <c r="F71" s="13">
        <v>1</v>
      </c>
      <c r="G71" s="13">
        <v>14</v>
      </c>
      <c r="H71" s="13">
        <v>20</v>
      </c>
    </row>
    <row r="72" spans="1:8" ht="15">
      <c r="A72" s="16"/>
      <c r="B72" s="13"/>
      <c r="C72" s="13"/>
      <c r="D72" s="13" t="s">
        <v>21</v>
      </c>
      <c r="E72" s="13">
        <v>0</v>
      </c>
      <c r="F72" s="13">
        <v>1</v>
      </c>
      <c r="G72" s="13">
        <v>17</v>
      </c>
      <c r="H72" s="13">
        <v>20</v>
      </c>
    </row>
    <row r="73" spans="1:8" ht="15">
      <c r="A73" s="16"/>
      <c r="B73" s="13"/>
      <c r="C73" s="13"/>
      <c r="D73" s="13" t="s">
        <v>22</v>
      </c>
      <c r="E73" s="13"/>
      <c r="F73" s="13"/>
      <c r="G73" s="13"/>
      <c r="H73" s="13"/>
    </row>
    <row r="74" spans="1:8" ht="15">
      <c r="A74" s="16" t="s">
        <v>39</v>
      </c>
      <c r="B74" s="13" t="str">
        <f>B8</f>
        <v>Dreamteam</v>
      </c>
      <c r="C74" s="13" t="str">
        <f>B10</f>
        <v>Die phantastischen Sex</v>
      </c>
      <c r="D74" s="13" t="s">
        <v>20</v>
      </c>
      <c r="E74" s="13">
        <v>0</v>
      </c>
      <c r="F74" s="13">
        <v>1</v>
      </c>
      <c r="G74" s="13">
        <v>13</v>
      </c>
      <c r="H74" s="13">
        <v>20</v>
      </c>
    </row>
    <row r="75" spans="1:8" ht="15">
      <c r="A75" s="16"/>
      <c r="B75" s="13"/>
      <c r="C75" s="13"/>
      <c r="D75" s="13" t="s">
        <v>21</v>
      </c>
      <c r="E75" s="13">
        <v>1</v>
      </c>
      <c r="F75" s="13">
        <v>0</v>
      </c>
      <c r="G75" s="13">
        <v>20</v>
      </c>
      <c r="H75" s="13">
        <v>16</v>
      </c>
    </row>
    <row r="76" spans="1:8" ht="15">
      <c r="A76" s="16"/>
      <c r="B76" s="13"/>
      <c r="C76" s="13"/>
      <c r="D76" s="13" t="s">
        <v>22</v>
      </c>
      <c r="E76" s="13">
        <v>1</v>
      </c>
      <c r="F76" s="13">
        <v>0</v>
      </c>
      <c r="G76" s="13">
        <v>15</v>
      </c>
      <c r="H76" s="13">
        <v>12</v>
      </c>
    </row>
    <row r="77" spans="1:8" ht="15">
      <c r="A77" s="18"/>
      <c r="B77" s="19"/>
      <c r="C77" s="19"/>
      <c r="D77" s="19"/>
      <c r="E77" s="19"/>
      <c r="F77" s="19"/>
      <c r="G77" s="19"/>
      <c r="H77" s="19"/>
    </row>
    <row r="78" spans="1:8" ht="18">
      <c r="A78" s="20"/>
      <c r="B78" s="4" t="s">
        <v>17</v>
      </c>
      <c r="C78" s="8"/>
      <c r="D78" s="8"/>
      <c r="E78" s="8"/>
      <c r="F78" s="8"/>
      <c r="G78" s="8"/>
      <c r="H78" s="8"/>
    </row>
    <row r="79" spans="1:8" ht="20.25">
      <c r="A79" s="21" t="s">
        <v>9</v>
      </c>
      <c r="B79" s="21" t="s">
        <v>10</v>
      </c>
      <c r="C79" s="22" t="s">
        <v>11</v>
      </c>
      <c r="D79" s="6"/>
      <c r="E79" s="14" t="s">
        <v>40</v>
      </c>
      <c r="F79" s="14"/>
      <c r="G79" s="15" t="s">
        <v>40</v>
      </c>
      <c r="H79" s="15"/>
    </row>
    <row r="80" spans="1:8" ht="18">
      <c r="A80" s="25" t="s">
        <v>14</v>
      </c>
      <c r="B80" s="23" t="str">
        <f aca="true" t="shared" si="0" ref="B80:B86">B5</f>
        <v>Favoritenschreck</v>
      </c>
      <c r="C80" s="21">
        <f aca="true" t="shared" si="1" ref="C80:C86">G80-H80</f>
        <v>40</v>
      </c>
      <c r="D80" s="21"/>
      <c r="E80" s="23">
        <f>SUM(E14:E16,F23:F25,E35:E37,F44:F46,F53:F55,E65:E67)</f>
        <v>9</v>
      </c>
      <c r="F80" s="23">
        <f>SUM(F14:F16,E23:E25,F35:F37,E44:E46,E53:E55,F65:F67)</f>
        <v>4</v>
      </c>
      <c r="G80" s="23">
        <f>SUM(G14:G16,H23:H25,G35:G37,H44:H46,H53:H55,G65:G67)</f>
        <v>239</v>
      </c>
      <c r="H80" s="23">
        <f>SUM(H14:H16,G23:G25,H35:H37,G44:G46,G53:G55,H65:H67)</f>
        <v>199</v>
      </c>
    </row>
    <row r="81" spans="1:8" ht="18">
      <c r="A81" s="25" t="s">
        <v>51</v>
      </c>
      <c r="B81" s="23" t="str">
        <f t="shared" si="0"/>
        <v>Die Verschlafenen</v>
      </c>
      <c r="C81" s="21">
        <f t="shared" si="1"/>
        <v>16</v>
      </c>
      <c r="D81" s="21"/>
      <c r="E81" s="23">
        <f>SUM(F14:F16,E26:E28,E38:E40,F47:F49,F56:F58,E71:E73)</f>
        <v>6</v>
      </c>
      <c r="F81" s="23">
        <f>SUM(E14:E16,F26:F28,F38:F40,E47:E49,E56:E58,F71:F73)</f>
        <v>6</v>
      </c>
      <c r="G81" s="23">
        <f>SUM(H14:H16,G26:G28,G38:G40,H47:H49,H56:H58,G71:G73)</f>
        <v>209</v>
      </c>
      <c r="H81" s="23">
        <f>SUM(G14:G16,H26:H28,H38:H40,G47:G49,G56:G58,H71:H73)</f>
        <v>193</v>
      </c>
    </row>
    <row r="82" spans="1:8" ht="18">
      <c r="A82" s="25" t="s">
        <v>49</v>
      </c>
      <c r="B82" s="23" t="str">
        <f t="shared" si="0"/>
        <v>Die wilden Zwerge</v>
      </c>
      <c r="C82" s="21">
        <f t="shared" si="1"/>
        <v>-73</v>
      </c>
      <c r="D82" s="21"/>
      <c r="E82" s="23">
        <f>SUM(E17:E19,F26:F28,F35:F37,F50:F52,E59:E61,E68:E70)</f>
        <v>4</v>
      </c>
      <c r="F82" s="23">
        <f>SUM(F17:F19,E26:E28,E35:E37,E50:E52,F59:F61,F68:F70)</f>
        <v>9</v>
      </c>
      <c r="G82" s="23">
        <f>SUM(G17:G19,H26:H28,H35:H37,H50:H52,G59:G61,G68:G70)</f>
        <v>164</v>
      </c>
      <c r="H82" s="23">
        <f>SUM(H17:H19,G26:G28,G35:G37,G50:G52,H59:H61,H68:H70)</f>
        <v>237</v>
      </c>
    </row>
    <row r="83" spans="1:8" ht="18">
      <c r="A83" s="25" t="s">
        <v>15</v>
      </c>
      <c r="B83" s="23" t="str">
        <f t="shared" si="0"/>
        <v>Dreamteam</v>
      </c>
      <c r="C83" s="21">
        <f t="shared" si="1"/>
        <v>28</v>
      </c>
      <c r="D83" s="21"/>
      <c r="E83" s="23">
        <f>SUM(F17:F19,E29:E31,F38:F40,E53:E55,F62:F64,E74:E76)</f>
        <v>8</v>
      </c>
      <c r="F83" s="23">
        <f>SUM(E17:E19,F29:F31,E38:E40,F53:F55,E62:E64,F74:F76)</f>
        <v>6</v>
      </c>
      <c r="G83" s="23">
        <f>SUM(H17:H19,G29:G31,H38:H40,G53:G55,H62:H64,G74:G76)</f>
        <v>239</v>
      </c>
      <c r="H83" s="23">
        <f>SUM(G17:G19,H29:H31,G38:G40,H53:H55,G62:G64,H74:H76)</f>
        <v>211</v>
      </c>
    </row>
    <row r="84" spans="1:8" ht="18">
      <c r="A84" s="25" t="s">
        <v>50</v>
      </c>
      <c r="B84" s="6" t="str">
        <f t="shared" si="0"/>
        <v>Netzkantenbeißer</v>
      </c>
      <c r="C84" s="21">
        <f t="shared" si="1"/>
        <v>-116</v>
      </c>
      <c r="D84" s="21"/>
      <c r="E84" s="6">
        <f>SUM(E20:E22,F29:F31,E41:E43,E47:E49,F59:F61,F65:F67)</f>
        <v>0</v>
      </c>
      <c r="F84" s="6">
        <f>SUM(F20:F22,E29:E31,F41:F43,F47:F49,E59:E61,E66:E68)</f>
        <v>11</v>
      </c>
      <c r="G84" s="6">
        <f>SUM(G20:G22,H29:H31,G41:G43,G47:G49,H59:H61,H65:H67)</f>
        <v>124</v>
      </c>
      <c r="H84" s="6">
        <f>SUM(H20:H22,G29:G31,H41:H43,H47:H49,G59:G61,G65:G67)</f>
        <v>240</v>
      </c>
    </row>
    <row r="85" spans="1:8" ht="18">
      <c r="A85" s="25" t="s">
        <v>13</v>
      </c>
      <c r="B85" s="22" t="str">
        <f t="shared" si="0"/>
        <v>Die phantastischen Sex</v>
      </c>
      <c r="C85" s="21">
        <f t="shared" si="1"/>
        <v>75</v>
      </c>
      <c r="D85" s="13"/>
      <c r="E85" s="6">
        <f>SUM(F20:F22,E32:E34,E44:E46,E56:E58,F68:F70,F74:F76)</f>
        <v>11</v>
      </c>
      <c r="F85" s="6">
        <f>SUM(E20:E22,F32:F34,F44:F46,F56:F58,E68:E70,E74:E76)</f>
        <v>2</v>
      </c>
      <c r="G85" s="6">
        <f>SUM(H20:H22,G32:G34,G44:G46,G56:G58,H68:H70,H74:H76)</f>
        <v>248</v>
      </c>
      <c r="H85" s="6">
        <f>SUM(G20:G22,H32:H34,H44:H46,H56:H58,G68:G70,G74:G76)</f>
        <v>173</v>
      </c>
    </row>
    <row r="86" spans="1:8" ht="18">
      <c r="A86" s="25" t="s">
        <v>53</v>
      </c>
      <c r="B86" s="22" t="str">
        <f t="shared" si="0"/>
        <v>Thalheimer Wichtel</v>
      </c>
      <c r="C86" s="21">
        <f t="shared" si="1"/>
        <v>30</v>
      </c>
      <c r="D86" s="24"/>
      <c r="E86" s="6">
        <f>SUM(E23:E25,F32:F34,F41:F43,E50:E52,E62:E64,F71:F73)</f>
        <v>7</v>
      </c>
      <c r="F86" s="6">
        <f>SUM(F23:F25,E32:E34,E41:E43,F50:F52,F62:F64,E71:E73)</f>
        <v>6</v>
      </c>
      <c r="G86" s="6">
        <f>SUM(G23:G25,H32:H34,H41:H43,G50:G52,G62:G64,H71:H73)</f>
        <v>229</v>
      </c>
      <c r="H86" s="6">
        <f>SUM(H23:H25,G32:G34,G41:G43,H50:H52,H62:H64,G71:G73)</f>
        <v>199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2013-12-21T16:13:27Z</cp:lastPrinted>
  <dcterms:created xsi:type="dcterms:W3CDTF">2008-04-15T07:18:01Z</dcterms:created>
  <dcterms:modified xsi:type="dcterms:W3CDTF">2013-12-21T16:15:19Z</dcterms:modified>
  <cp:category/>
  <cp:version/>
  <cp:contentType/>
  <cp:contentStatus/>
</cp:coreProperties>
</file>