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Staffel 1" sheetId="1" r:id="rId1"/>
    <sheet name="Staffel 2" sheetId="2" r:id="rId2"/>
    <sheet name="Endrunde" sheetId="3" r:id="rId3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<sst xmlns="http://schemas.openxmlformats.org/spreadsheetml/2006/main" count="149" uniqueCount="76">
  <si>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</si>
  <si>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</si>
  <si>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</si>
  <si>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</si>
  <si>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</si>
  <si>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</si>
  <si>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</si>
  <si>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</si>
  <si>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</si>
  <si>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</si>
  <si>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</si>
  <si>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</si>
  <si>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</si>
  <si>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</si>
  <si>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</si>
  <si>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</si>
  <si>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</si>
  <si>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</si>
  <si>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</si>
  <si>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</si>
  <si>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5 -  1</t>
  </si>
  <si>
    <t>4 - 5</t>
  </si>
  <si>
    <t>5 - 3</t>
  </si>
  <si>
    <t>2 - 5</t>
  </si>
  <si>
    <t>Über-Kreuz-Vergleiche</t>
  </si>
  <si>
    <t>Sieger Staffel 1</t>
  </si>
  <si>
    <t>Sieger Staffel 2</t>
  </si>
  <si>
    <t>Zweiter Staffel 1</t>
  </si>
  <si>
    <t>Platzierungsspiele</t>
  </si>
  <si>
    <t>Dritter Staffel 1</t>
  </si>
  <si>
    <t>Dritter Staffel 2</t>
  </si>
  <si>
    <t>Platz 5</t>
  </si>
  <si>
    <t xml:space="preserve">Spiel </t>
  </si>
  <si>
    <t>Platz 3</t>
  </si>
  <si>
    <t>Finale</t>
  </si>
  <si>
    <t xml:space="preserve">um </t>
  </si>
  <si>
    <t>Platz 1</t>
  </si>
  <si>
    <t>Vierter Staffel 1</t>
  </si>
  <si>
    <t>Vierter Staffel 2</t>
  </si>
  <si>
    <t>Zweiter Staffel 2</t>
  </si>
  <si>
    <t>Platz 7</t>
  </si>
  <si>
    <t>Punkte</t>
  </si>
  <si>
    <t>Aue</t>
  </si>
  <si>
    <t xml:space="preserve">   Landesfinale Zweifelderball der Förderschulen</t>
  </si>
  <si>
    <t xml:space="preserve">              19.04.2012   SLH Annaberg-Buchholz</t>
  </si>
  <si>
    <t>Vorrunde Staffel 1</t>
  </si>
  <si>
    <t>Chemnitz</t>
  </si>
  <si>
    <t>Coswig</t>
  </si>
  <si>
    <t>Meerane</t>
  </si>
  <si>
    <t>Leipzig</t>
  </si>
  <si>
    <t>Görlitz</t>
  </si>
  <si>
    <t>Freital</t>
  </si>
  <si>
    <t>Kirchberg</t>
  </si>
  <si>
    <t>Burkhartshain</t>
  </si>
  <si>
    <t>Niesky</t>
  </si>
  <si>
    <t>Vorrunde Staffel 2</t>
  </si>
  <si>
    <t>Platz 9</t>
  </si>
  <si>
    <t>Fünfter Staffel 1</t>
  </si>
  <si>
    <t>Fünfter Staffel 2</t>
  </si>
  <si>
    <t xml:space="preserve">Endrunde </t>
  </si>
  <si>
    <t xml:space="preserve">23 um   </t>
  </si>
  <si>
    <t xml:space="preserve">24 um   </t>
  </si>
  <si>
    <t>25 um</t>
  </si>
  <si>
    <t>26 um</t>
  </si>
  <si>
    <t>4.</t>
  </si>
  <si>
    <t>5.</t>
  </si>
  <si>
    <t>Verlierer Spiel 21</t>
  </si>
  <si>
    <t>Verlierer Spiel 22</t>
  </si>
  <si>
    <t>Sieger Spiel 21</t>
  </si>
  <si>
    <t>6.</t>
  </si>
  <si>
    <t>7.</t>
  </si>
  <si>
    <t>8.</t>
  </si>
  <si>
    <t>9.</t>
  </si>
  <si>
    <t>10.</t>
  </si>
  <si>
    <t>Mannschaft</t>
  </si>
  <si>
    <t>Endstand Landesfinale Zweifelderball der Förderschulen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</si>
</sst>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showGridLines="0" zoomScalePageLayoutView="0" workbookViewId="0" topLeftCell="A19">
      <selection activeCell="A41" sqref="A41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34" t="s">
        <v>43</v>
      </c>
      <c r="B1" s="32"/>
      <c r="C1" s="32"/>
      <c r="D1" s="32"/>
      <c r="E1" s="33"/>
      <c r="F1" s="33"/>
      <c r="G1" s="33"/>
      <c r="H1" s="33"/>
    </row>
    <row r="2" spans="1:8" s="3" customFormat="1" ht="24.75" customHeight="1">
      <c r="A2" s="34" t="s">
        <v>44</v>
      </c>
      <c r="B2" s="32"/>
      <c r="C2" s="32"/>
      <c r="D2" s="32"/>
      <c r="E2" s="33"/>
      <c r="F2" s="33"/>
      <c r="G2" s="33"/>
      <c r="H2" s="33"/>
    </row>
    <row r="3" spans="1:4" s="3" customFormat="1" ht="15.75" customHeight="1">
      <c r="A3" s="15"/>
      <c r="B3" s="6"/>
      <c r="C3" s="6"/>
      <c r="D3" s="6"/>
    </row>
    <row r="4" spans="1:4" s="3" customFormat="1" ht="23.25">
      <c r="A4" s="15"/>
      <c r="B4" s="10" t="s">
        <v>17</v>
      </c>
      <c r="C4" s="6" t="s">
        <v>45</v>
      </c>
      <c r="D4" s="6"/>
    </row>
    <row r="5" spans="1:8" ht="18">
      <c r="A5" s="29" t="s">
        <v>2</v>
      </c>
      <c r="B5" s="30" t="s">
        <v>46</v>
      </c>
      <c r="C5" s="5"/>
      <c r="D5" s="5"/>
      <c r="E5" s="1"/>
      <c r="F5" s="1"/>
      <c r="G5" s="1"/>
      <c r="H5" s="5"/>
    </row>
    <row r="6" spans="1:8" ht="18">
      <c r="A6" s="29" t="s">
        <v>0</v>
      </c>
      <c r="B6" s="30" t="s">
        <v>47</v>
      </c>
      <c r="C6" s="5"/>
      <c r="D6" s="5"/>
      <c r="E6" s="1"/>
      <c r="F6" s="1"/>
      <c r="G6" s="1"/>
      <c r="H6" s="5"/>
    </row>
    <row r="7" spans="1:8" ht="18">
      <c r="A7" s="29" t="s">
        <v>1</v>
      </c>
      <c r="B7" s="30" t="s">
        <v>48</v>
      </c>
      <c r="C7" s="5"/>
      <c r="D7" s="5"/>
      <c r="E7" s="1"/>
      <c r="F7" s="1"/>
      <c r="G7" s="1"/>
      <c r="H7" s="5"/>
    </row>
    <row r="8" spans="1:8" ht="18">
      <c r="A8" s="29" t="s">
        <v>3</v>
      </c>
      <c r="B8" s="30" t="s">
        <v>49</v>
      </c>
      <c r="C8" s="5"/>
      <c r="D8" s="5"/>
      <c r="E8" s="1"/>
      <c r="F8" s="1"/>
      <c r="G8" s="1"/>
      <c r="H8" s="5"/>
    </row>
    <row r="9" spans="1:8" ht="18">
      <c r="A9" s="29" t="s">
        <v>19</v>
      </c>
      <c r="B9" s="30" t="s">
        <v>50</v>
      </c>
      <c r="C9" s="5"/>
      <c r="D9" s="5"/>
      <c r="E9" s="1"/>
      <c r="F9" s="1"/>
      <c r="G9" s="1"/>
      <c r="H9" s="1"/>
    </row>
    <row r="10" spans="1:8" ht="18">
      <c r="A10" s="16"/>
      <c r="B10" s="5"/>
      <c r="C10" s="5"/>
      <c r="D10" s="5"/>
      <c r="E10" s="1"/>
      <c r="F10" s="1"/>
      <c r="G10" s="1"/>
      <c r="H10" s="1"/>
    </row>
    <row r="11" spans="1:8" ht="20.25">
      <c r="A11" s="9"/>
      <c r="B11" s="11" t="s">
        <v>13</v>
      </c>
      <c r="C11" s="7"/>
      <c r="D11" s="7"/>
      <c r="E11" s="25" t="s">
        <v>41</v>
      </c>
      <c r="F11" s="25"/>
      <c r="G11" s="26" t="s">
        <v>41</v>
      </c>
      <c r="H11" s="26"/>
    </row>
    <row r="12" spans="1:8" ht="15">
      <c r="A12" s="13" t="s">
        <v>4</v>
      </c>
      <c r="B12" s="7" t="str">
        <f>B5</f>
        <v>Chemnitz</v>
      </c>
      <c r="C12" s="7" t="str">
        <f>B6</f>
        <v>Coswig</v>
      </c>
      <c r="D12" s="7"/>
      <c r="E12" s="27">
        <v>2</v>
      </c>
      <c r="F12" s="27">
        <v>0</v>
      </c>
      <c r="G12" s="27">
        <v>7</v>
      </c>
      <c r="H12" s="27">
        <v>4</v>
      </c>
    </row>
    <row r="13" spans="1:8" ht="15">
      <c r="A13" s="13"/>
      <c r="B13" s="7"/>
      <c r="C13" s="7"/>
      <c r="D13" s="7"/>
      <c r="E13" s="27"/>
      <c r="F13" s="27"/>
      <c r="G13" s="27"/>
      <c r="H13" s="27"/>
    </row>
    <row r="14" spans="1:8" ht="15">
      <c r="A14" s="13" t="s">
        <v>5</v>
      </c>
      <c r="B14" s="7" t="str">
        <f>B7</f>
        <v>Meerane</v>
      </c>
      <c r="C14" s="7" t="str">
        <f>B8</f>
        <v>Leipzig</v>
      </c>
      <c r="D14" s="7"/>
      <c r="E14" s="27">
        <v>0</v>
      </c>
      <c r="F14" s="27">
        <v>2</v>
      </c>
      <c r="G14" s="27">
        <v>0</v>
      </c>
      <c r="H14" s="27">
        <v>8</v>
      </c>
    </row>
    <row r="15" spans="1:8" ht="15">
      <c r="A15" s="13"/>
      <c r="B15" s="7"/>
      <c r="C15" s="7"/>
      <c r="D15" s="7"/>
      <c r="E15" s="27"/>
      <c r="F15" s="27"/>
      <c r="G15" s="27"/>
      <c r="H15" s="27"/>
    </row>
    <row r="16" spans="1:8" ht="15">
      <c r="A16" s="13" t="s">
        <v>20</v>
      </c>
      <c r="B16" s="7" t="str">
        <f>B9</f>
        <v>Görlitz</v>
      </c>
      <c r="C16" s="7" t="str">
        <f>B5</f>
        <v>Chemnitz</v>
      </c>
      <c r="D16" s="7"/>
      <c r="E16" s="27">
        <v>0</v>
      </c>
      <c r="F16" s="27">
        <v>2</v>
      </c>
      <c r="G16" s="27">
        <v>5</v>
      </c>
      <c r="H16" s="27">
        <v>10</v>
      </c>
    </row>
    <row r="17" spans="1:8" ht="15">
      <c r="A17" s="13"/>
      <c r="B17" s="7"/>
      <c r="C17" s="7"/>
      <c r="D17" s="7"/>
      <c r="E17" s="27"/>
      <c r="F17" s="27"/>
      <c r="G17" s="27"/>
      <c r="H17" s="27"/>
    </row>
    <row r="18" spans="1:8" ht="15">
      <c r="A18" s="13" t="s">
        <v>8</v>
      </c>
      <c r="B18" s="7" t="str">
        <f>B7</f>
        <v>Meerane</v>
      </c>
      <c r="C18" s="7" t="str">
        <f>B6</f>
        <v>Coswig</v>
      </c>
      <c r="D18" s="7"/>
      <c r="E18" s="27">
        <v>2</v>
      </c>
      <c r="F18" s="27">
        <v>0</v>
      </c>
      <c r="G18" s="27">
        <v>10</v>
      </c>
      <c r="H18" s="27">
        <v>5</v>
      </c>
    </row>
    <row r="19" spans="1:8" ht="15">
      <c r="A19" s="13"/>
      <c r="B19" s="7"/>
      <c r="C19" s="7"/>
      <c r="D19" s="7"/>
      <c r="E19" s="27"/>
      <c r="F19" s="27"/>
      <c r="G19" s="27"/>
      <c r="H19" s="27"/>
    </row>
    <row r="20" spans="1:8" ht="15">
      <c r="A20" s="13" t="s">
        <v>21</v>
      </c>
      <c r="B20" s="7" t="str">
        <f>B8</f>
        <v>Leipzig</v>
      </c>
      <c r="C20" s="7" t="str">
        <f>B9</f>
        <v>Görlitz</v>
      </c>
      <c r="D20" s="7"/>
      <c r="E20" s="27">
        <v>0</v>
      </c>
      <c r="F20" s="27">
        <v>2</v>
      </c>
      <c r="G20" s="27">
        <v>3</v>
      </c>
      <c r="H20" s="27">
        <v>6</v>
      </c>
    </row>
    <row r="21" spans="1:8" ht="15">
      <c r="A21" s="13"/>
      <c r="B21" s="7"/>
      <c r="C21" s="7"/>
      <c r="D21" s="7"/>
      <c r="E21" s="27"/>
      <c r="F21" s="27"/>
      <c r="G21" s="27"/>
      <c r="H21" s="27"/>
    </row>
    <row r="22" spans="1:8" ht="15">
      <c r="A22" s="13" t="s">
        <v>6</v>
      </c>
      <c r="B22" s="7" t="str">
        <f>B5</f>
        <v>Chemnitz</v>
      </c>
      <c r="C22" s="7" t="str">
        <f>B7</f>
        <v>Meerane</v>
      </c>
      <c r="D22" s="7"/>
      <c r="E22" s="27">
        <v>2</v>
      </c>
      <c r="F22" s="27">
        <v>0</v>
      </c>
      <c r="G22" s="27">
        <v>9</v>
      </c>
      <c r="H22" s="27">
        <v>0</v>
      </c>
    </row>
    <row r="23" spans="1:8" ht="15">
      <c r="A23" s="9"/>
      <c r="B23" s="7"/>
      <c r="C23" s="7"/>
      <c r="D23" s="7"/>
      <c r="E23" s="27"/>
      <c r="F23" s="27"/>
      <c r="G23" s="27"/>
      <c r="H23" s="27"/>
    </row>
    <row r="24" spans="1:8" ht="15">
      <c r="A24" s="13" t="s">
        <v>7</v>
      </c>
      <c r="B24" s="7" t="str">
        <f>B6</f>
        <v>Coswig</v>
      </c>
      <c r="C24" s="7" t="str">
        <f>B8</f>
        <v>Leipzig</v>
      </c>
      <c r="D24" s="7"/>
      <c r="E24" s="27">
        <v>2</v>
      </c>
      <c r="F24" s="27">
        <v>0</v>
      </c>
      <c r="G24" s="27">
        <v>8</v>
      </c>
      <c r="H24" s="27">
        <v>7</v>
      </c>
    </row>
    <row r="25" spans="1:8" ht="15">
      <c r="A25" s="13"/>
      <c r="B25" s="7"/>
      <c r="C25" s="7"/>
      <c r="D25" s="7"/>
      <c r="E25" s="27"/>
      <c r="F25" s="27"/>
      <c r="G25" s="27"/>
      <c r="H25" s="27"/>
    </row>
    <row r="26" spans="1:8" ht="15">
      <c r="A26" s="13" t="s">
        <v>22</v>
      </c>
      <c r="B26" s="7" t="str">
        <f>B9</f>
        <v>Görlitz</v>
      </c>
      <c r="C26" s="7" t="str">
        <f>B7</f>
        <v>Meerane</v>
      </c>
      <c r="D26" s="7"/>
      <c r="E26" s="27">
        <v>2</v>
      </c>
      <c r="F26" s="27">
        <v>0</v>
      </c>
      <c r="G26" s="27">
        <v>10</v>
      </c>
      <c r="H26" s="27">
        <v>0</v>
      </c>
    </row>
    <row r="27" spans="1:8" ht="15">
      <c r="A27" s="13"/>
      <c r="B27" s="7"/>
      <c r="C27" s="7"/>
      <c r="D27" s="7"/>
      <c r="E27" s="27"/>
      <c r="F27" s="27"/>
      <c r="G27" s="27"/>
      <c r="H27" s="27"/>
    </row>
    <row r="28" spans="1:8" ht="15">
      <c r="A28" s="13" t="s">
        <v>9</v>
      </c>
      <c r="B28" s="7" t="str">
        <f>B8</f>
        <v>Leipzig</v>
      </c>
      <c r="C28" s="7" t="str">
        <f>B5</f>
        <v>Chemnitz</v>
      </c>
      <c r="D28" s="7"/>
      <c r="E28" s="27">
        <v>0</v>
      </c>
      <c r="F28" s="27">
        <v>2</v>
      </c>
      <c r="G28" s="27">
        <v>0</v>
      </c>
      <c r="H28" s="27">
        <v>9</v>
      </c>
    </row>
    <row r="29" spans="1:8" ht="15">
      <c r="A29" s="13"/>
      <c r="B29" s="7"/>
      <c r="C29" s="7"/>
      <c r="D29" s="7"/>
      <c r="E29" s="27"/>
      <c r="F29" s="27"/>
      <c r="G29" s="27"/>
      <c r="H29" s="27"/>
    </row>
    <row r="30" spans="1:8" ht="15">
      <c r="A30" s="13" t="s">
        <v>23</v>
      </c>
      <c r="B30" s="7" t="str">
        <f>B6</f>
        <v>Coswig</v>
      </c>
      <c r="C30" s="7" t="str">
        <f>B9</f>
        <v>Görlitz</v>
      </c>
      <c r="D30" s="7"/>
      <c r="E30" s="27">
        <v>0</v>
      </c>
      <c r="F30" s="27">
        <v>2</v>
      </c>
      <c r="G30" s="27">
        <v>1</v>
      </c>
      <c r="H30" s="27">
        <v>9</v>
      </c>
    </row>
    <row r="31" spans="1:8" ht="15">
      <c r="A31" s="13"/>
      <c r="B31" s="7"/>
      <c r="C31" s="7"/>
      <c r="D31" s="7"/>
      <c r="E31" s="27"/>
      <c r="F31" s="27"/>
      <c r="G31" s="27"/>
      <c r="H31" s="27"/>
    </row>
    <row r="32" spans="1:8" ht="15">
      <c r="A32" s="20"/>
      <c r="B32" s="8"/>
      <c r="C32" s="8"/>
      <c r="D32" s="8"/>
      <c r="E32" s="39"/>
      <c r="F32" s="39"/>
      <c r="G32" s="39"/>
      <c r="H32" s="39"/>
    </row>
    <row r="33" spans="1:8" ht="15">
      <c r="A33" s="20"/>
      <c r="B33" s="8"/>
      <c r="C33" s="8"/>
      <c r="D33" s="8"/>
      <c r="E33" s="8"/>
      <c r="F33" s="8"/>
      <c r="G33" s="8"/>
      <c r="H33" s="8"/>
    </row>
    <row r="34" spans="1:8" ht="18">
      <c r="A34" s="2"/>
      <c r="B34" s="10" t="s">
        <v>18</v>
      </c>
      <c r="C34" s="1"/>
      <c r="D34" s="1"/>
      <c r="E34" s="1"/>
      <c r="F34" s="1"/>
      <c r="G34" s="1"/>
      <c r="H34" s="1"/>
    </row>
    <row r="35" spans="1:8" ht="20.25">
      <c r="A35" s="17" t="s">
        <v>10</v>
      </c>
      <c r="B35" s="17" t="s">
        <v>11</v>
      </c>
      <c r="C35" s="24" t="s">
        <v>12</v>
      </c>
      <c r="D35" s="18"/>
      <c r="E35" s="25" t="s">
        <v>41</v>
      </c>
      <c r="F35" s="25"/>
      <c r="G35" s="26" t="s">
        <v>41</v>
      </c>
      <c r="H35" s="26"/>
    </row>
    <row r="36" spans="1:8" ht="18">
      <c r="A36" s="28" t="s">
        <v>14</v>
      </c>
      <c r="B36" s="19" t="str">
        <f>B5</f>
        <v>Chemnitz</v>
      </c>
      <c r="C36" s="17">
        <f>G36-H36</f>
        <v>26</v>
      </c>
      <c r="D36" s="17"/>
      <c r="E36" s="19">
        <f>SUM(E12:E13,F16:F17,E22:E23,F28:F29)</f>
        <v>8</v>
      </c>
      <c r="F36" s="19">
        <f>SUM(F12:F13,E16:E17,F22:F23,E28:E29)</f>
        <v>0</v>
      </c>
      <c r="G36" s="19">
        <f>SUM(G12:G13,H16:H17,G22:G23,H28:H29)</f>
        <v>35</v>
      </c>
      <c r="H36" s="19">
        <f>SUM(H12:H13,G16:G17,H22:H23,G28:G29)</f>
        <v>9</v>
      </c>
    </row>
    <row r="37" spans="1:8" ht="18">
      <c r="A37" s="28" t="s">
        <v>64</v>
      </c>
      <c r="B37" s="19" t="str">
        <f>B6</f>
        <v>Coswig</v>
      </c>
      <c r="C37" s="17">
        <f>G37-H37</f>
        <v>-15</v>
      </c>
      <c r="D37" s="17"/>
      <c r="E37" s="19">
        <f>SUM(F12:F13,F18:F19,E24:E25,E30:E31)</f>
        <v>2</v>
      </c>
      <c r="F37" s="19">
        <f>SUM(E12:E13,E18:E19,F24:F25,F30:F31)</f>
        <v>6</v>
      </c>
      <c r="G37" s="19">
        <f>SUM(H12:H13,H18:H19,G24:G25,G30:G31)</f>
        <v>18</v>
      </c>
      <c r="H37" s="19">
        <f>SUM(G12:G13,G18:G19,H24:H25,H30:H31)</f>
        <v>33</v>
      </c>
    </row>
    <row r="38" spans="1:8" ht="18">
      <c r="A38" s="28" t="s">
        <v>65</v>
      </c>
      <c r="B38" s="19" t="str">
        <f>B7</f>
        <v>Meerane</v>
      </c>
      <c r="C38" s="17">
        <f>G38-H38</f>
        <v>-22</v>
      </c>
      <c r="D38" s="17"/>
      <c r="E38" s="19">
        <f>SUM(E14:E15,E18:E19,F22:F23,F26:F27)</f>
        <v>2</v>
      </c>
      <c r="F38" s="19">
        <f>SUM(F14:F15,F18:F19,E22:E23,E26:E27)</f>
        <v>6</v>
      </c>
      <c r="G38" s="19">
        <f>SUM(G14:G15,G18:G19,H22:H23,H26:H27)</f>
        <v>10</v>
      </c>
      <c r="H38" s="19">
        <f>SUM(H14:H15,H18:H19,G22:G23,G26:G27)</f>
        <v>32</v>
      </c>
    </row>
    <row r="39" spans="1:8" ht="18">
      <c r="A39" s="28" t="s">
        <v>16</v>
      </c>
      <c r="B39" s="19" t="str">
        <f>B8</f>
        <v>Leipzig</v>
      </c>
      <c r="C39" s="17">
        <f>G39-H39</f>
        <v>-5</v>
      </c>
      <c r="D39" s="17"/>
      <c r="E39" s="19">
        <f>SUM(F14:F15,F24:F25,E20:E21,E28:E29)</f>
        <v>2</v>
      </c>
      <c r="F39" s="19">
        <f>SUM(E14:E15,F20:F21,E24:E25,F28:F29)</f>
        <v>6</v>
      </c>
      <c r="G39" s="19">
        <f>SUM(H14:H15,G20:G21,H24:H25,G28:G29)</f>
        <v>18</v>
      </c>
      <c r="H39" s="19">
        <f>SUM(G14:G15,H20:H21,G24:G25,H28:H29)</f>
        <v>23</v>
      </c>
    </row>
    <row r="40" spans="1:8" ht="18">
      <c r="A40" s="28" t="s">
        <v>15</v>
      </c>
      <c r="B40" s="18" t="str">
        <f>B9</f>
        <v>Görlitz</v>
      </c>
      <c r="C40" s="17">
        <f>G40-H40</f>
        <v>16</v>
      </c>
      <c r="D40" s="17"/>
      <c r="E40" s="18">
        <f>SUM(E16:E17,F20:F21,E26:E27,F30:F31)</f>
        <v>6</v>
      </c>
      <c r="F40" s="18">
        <f>SUM(F16:F17,E20:E21,F26:F27,E30:E31)</f>
        <v>2</v>
      </c>
      <c r="G40" s="18">
        <f>SUM(G16:G17,H20:H21,G26:G27,H30:H31)</f>
        <v>30</v>
      </c>
      <c r="H40" s="18">
        <f>SUM(H16:H17,G20:G21,H26:H27,G30:G31)</f>
        <v>14</v>
      </c>
    </row>
    <row r="41" spans="1:7" ht="15">
      <c r="A41" s="1"/>
      <c r="B41" s="1"/>
      <c r="C41" s="1"/>
      <c r="D41" s="1"/>
      <c r="E41" s="1"/>
      <c r="F41" s="1"/>
      <c r="G41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41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7.28125" style="0" customWidth="1"/>
    <col min="2" max="2" width="25.7109375" style="0" customWidth="1"/>
    <col min="3" max="3" width="22.8515625" style="0" customWidth="1"/>
    <col min="4" max="4" width="8.7109375" style="0" customWidth="1"/>
    <col min="5" max="8" width="5.7109375" style="0" customWidth="1"/>
  </cols>
  <sheetData>
    <row r="1" spans="1:8" s="3" customFormat="1" ht="23.25">
      <c r="A1" s="34" t="s">
        <v>43</v>
      </c>
      <c r="B1" s="32"/>
      <c r="C1" s="32"/>
      <c r="D1" s="32"/>
      <c r="E1" s="33"/>
      <c r="F1" s="33"/>
      <c r="G1" s="33"/>
      <c r="H1" s="33"/>
    </row>
    <row r="2" spans="1:8" s="3" customFormat="1" ht="24.75" customHeight="1">
      <c r="A2" s="34" t="s">
        <v>44</v>
      </c>
      <c r="B2" s="32"/>
      <c r="C2" s="32"/>
      <c r="D2" s="32"/>
      <c r="E2" s="33"/>
      <c r="F2" s="33"/>
      <c r="G2" s="33"/>
      <c r="H2" s="33"/>
    </row>
    <row r="3" spans="1:4" s="3" customFormat="1" ht="15.75" customHeight="1">
      <c r="A3" s="15"/>
      <c r="B3" s="6"/>
      <c r="C3" s="6"/>
      <c r="D3" s="6"/>
    </row>
    <row r="4" spans="1:4" s="3" customFormat="1" ht="23.25">
      <c r="A4" s="15"/>
      <c r="B4" s="10" t="s">
        <v>17</v>
      </c>
      <c r="C4" s="6" t="s">
        <v>55</v>
      </c>
      <c r="D4" s="6"/>
    </row>
    <row r="5" spans="1:8" ht="18">
      <c r="A5" s="29" t="s">
        <v>2</v>
      </c>
      <c r="B5" s="30" t="s">
        <v>42</v>
      </c>
      <c r="C5" s="5"/>
      <c r="D5" s="5"/>
      <c r="E5" s="1"/>
      <c r="F5" s="1"/>
      <c r="G5" s="1"/>
      <c r="H5" s="5"/>
    </row>
    <row r="6" spans="1:8" ht="18">
      <c r="A6" s="29" t="s">
        <v>0</v>
      </c>
      <c r="B6" s="30" t="s">
        <v>51</v>
      </c>
      <c r="C6" s="5"/>
      <c r="D6" s="5"/>
      <c r="E6" s="1"/>
      <c r="F6" s="1"/>
      <c r="G6" s="1"/>
      <c r="H6" s="5"/>
    </row>
    <row r="7" spans="1:8" ht="18">
      <c r="A7" s="29" t="s">
        <v>1</v>
      </c>
      <c r="B7" s="30" t="s">
        <v>52</v>
      </c>
      <c r="C7" s="5"/>
      <c r="D7" s="5"/>
      <c r="E7" s="1"/>
      <c r="F7" s="1"/>
      <c r="G7" s="1"/>
      <c r="H7" s="5"/>
    </row>
    <row r="8" spans="1:8" ht="18">
      <c r="A8" s="29" t="s">
        <v>3</v>
      </c>
      <c r="B8" s="30" t="s">
        <v>53</v>
      </c>
      <c r="C8" s="5"/>
      <c r="D8" s="5"/>
      <c r="E8" s="1"/>
      <c r="F8" s="1"/>
      <c r="G8" s="1"/>
      <c r="H8" s="5"/>
    </row>
    <row r="9" spans="1:8" ht="18">
      <c r="A9" s="29" t="s">
        <v>19</v>
      </c>
      <c r="B9" s="30" t="s">
        <v>54</v>
      </c>
      <c r="C9" s="5"/>
      <c r="D9" s="5"/>
      <c r="E9" s="1"/>
      <c r="F9" s="1"/>
      <c r="G9" s="1"/>
      <c r="H9" s="1"/>
    </row>
    <row r="10" spans="1:8" ht="18">
      <c r="A10" s="16"/>
      <c r="B10" s="5"/>
      <c r="C10" s="5"/>
      <c r="D10" s="5"/>
      <c r="E10" s="1"/>
      <c r="F10" s="1"/>
      <c r="G10" s="1"/>
      <c r="H10" s="1"/>
    </row>
    <row r="11" spans="1:8" ht="20.25">
      <c r="A11" s="9"/>
      <c r="B11" s="11" t="s">
        <v>13</v>
      </c>
      <c r="C11" s="7"/>
      <c r="D11" s="7"/>
      <c r="E11" s="25" t="s">
        <v>41</v>
      </c>
      <c r="F11" s="25"/>
      <c r="G11" s="26" t="s">
        <v>41</v>
      </c>
      <c r="H11" s="26"/>
    </row>
    <row r="12" spans="1:8" ht="15">
      <c r="A12" s="13" t="s">
        <v>4</v>
      </c>
      <c r="B12" s="7" t="str">
        <f>B5</f>
        <v>Aue</v>
      </c>
      <c r="C12" s="7" t="str">
        <f>B6</f>
        <v>Freital</v>
      </c>
      <c r="D12" s="7"/>
      <c r="E12" s="31">
        <v>0</v>
      </c>
      <c r="F12" s="31">
        <v>2</v>
      </c>
      <c r="G12" s="31">
        <v>0</v>
      </c>
      <c r="H12" s="31">
        <v>10</v>
      </c>
    </row>
    <row r="13" spans="1:8" ht="15">
      <c r="A13" s="13"/>
      <c r="B13" s="7"/>
      <c r="C13" s="7"/>
      <c r="D13" s="7"/>
      <c r="E13" s="31"/>
      <c r="F13" s="31"/>
      <c r="G13" s="31"/>
      <c r="H13" s="31"/>
    </row>
    <row r="14" spans="1:8" ht="15">
      <c r="A14" s="13" t="s">
        <v>5</v>
      </c>
      <c r="B14" s="7" t="str">
        <f>B7</f>
        <v>Kirchberg</v>
      </c>
      <c r="C14" s="7" t="str">
        <f>B8</f>
        <v>Burkhartshain</v>
      </c>
      <c r="D14" s="7"/>
      <c r="E14" s="31">
        <v>2</v>
      </c>
      <c r="F14" s="31">
        <v>0</v>
      </c>
      <c r="G14" s="31">
        <v>7</v>
      </c>
      <c r="H14" s="31">
        <v>5</v>
      </c>
    </row>
    <row r="15" spans="1:8" ht="15">
      <c r="A15" s="13"/>
      <c r="B15" s="7"/>
      <c r="C15" s="7"/>
      <c r="D15" s="7"/>
      <c r="E15" s="31"/>
      <c r="F15" s="31"/>
      <c r="G15" s="31"/>
      <c r="H15" s="31"/>
    </row>
    <row r="16" spans="1:8" ht="15">
      <c r="A16" s="13" t="s">
        <v>20</v>
      </c>
      <c r="B16" s="7" t="str">
        <f>B9</f>
        <v>Niesky</v>
      </c>
      <c r="C16" s="7" t="str">
        <f>B5</f>
        <v>Aue</v>
      </c>
      <c r="D16" s="7"/>
      <c r="E16" s="31">
        <v>2</v>
      </c>
      <c r="F16" s="31">
        <v>0</v>
      </c>
      <c r="G16" s="31">
        <v>9</v>
      </c>
      <c r="H16" s="31">
        <v>6</v>
      </c>
    </row>
    <row r="17" spans="1:8" ht="15">
      <c r="A17" s="13"/>
      <c r="B17" s="7"/>
      <c r="C17" s="7"/>
      <c r="D17" s="7"/>
      <c r="E17" s="31"/>
      <c r="F17" s="31"/>
      <c r="G17" s="31"/>
      <c r="H17" s="31"/>
    </row>
    <row r="18" spans="1:8" ht="15">
      <c r="A18" s="13" t="s">
        <v>8</v>
      </c>
      <c r="B18" s="7" t="str">
        <f>B7</f>
        <v>Kirchberg</v>
      </c>
      <c r="C18" s="7" t="str">
        <f>B6</f>
        <v>Freital</v>
      </c>
      <c r="D18" s="7"/>
      <c r="E18" s="31">
        <v>0</v>
      </c>
      <c r="F18" s="31">
        <v>2</v>
      </c>
      <c r="G18" s="31">
        <v>0</v>
      </c>
      <c r="H18" s="31">
        <v>10</v>
      </c>
    </row>
    <row r="19" spans="1:8" ht="15">
      <c r="A19" s="13"/>
      <c r="B19" s="7"/>
      <c r="C19" s="7"/>
      <c r="D19" s="7"/>
      <c r="E19" s="31"/>
      <c r="F19" s="31"/>
      <c r="G19" s="31"/>
      <c r="H19" s="31"/>
    </row>
    <row r="20" spans="1:8" ht="15">
      <c r="A20" s="13" t="s">
        <v>21</v>
      </c>
      <c r="B20" s="7" t="str">
        <f>B8</f>
        <v>Burkhartshain</v>
      </c>
      <c r="C20" s="7" t="str">
        <f>B9</f>
        <v>Niesky</v>
      </c>
      <c r="D20" s="7"/>
      <c r="E20" s="31">
        <v>0</v>
      </c>
      <c r="F20" s="31">
        <v>2</v>
      </c>
      <c r="G20" s="31">
        <v>5</v>
      </c>
      <c r="H20" s="31">
        <v>10</v>
      </c>
    </row>
    <row r="21" spans="1:8" ht="15">
      <c r="A21" s="13"/>
      <c r="B21" s="7"/>
      <c r="C21" s="7"/>
      <c r="D21" s="7"/>
      <c r="E21" s="31"/>
      <c r="F21" s="31"/>
      <c r="G21" s="31"/>
      <c r="H21" s="31"/>
    </row>
    <row r="22" spans="1:8" ht="15">
      <c r="A22" s="13" t="s">
        <v>6</v>
      </c>
      <c r="B22" s="7" t="str">
        <f>B5</f>
        <v>Aue</v>
      </c>
      <c r="C22" s="7" t="str">
        <f>B7</f>
        <v>Kirchberg</v>
      </c>
      <c r="D22" s="7"/>
      <c r="E22" s="31">
        <v>2</v>
      </c>
      <c r="F22" s="31">
        <v>0</v>
      </c>
      <c r="G22" s="31">
        <v>10</v>
      </c>
      <c r="H22" s="31">
        <v>5</v>
      </c>
    </row>
    <row r="23" spans="1:8" ht="15">
      <c r="A23" s="9"/>
      <c r="B23" s="7"/>
      <c r="C23" s="7"/>
      <c r="D23" s="7"/>
      <c r="E23" s="31"/>
      <c r="F23" s="31"/>
      <c r="G23" s="31"/>
      <c r="H23" s="31"/>
    </row>
    <row r="24" spans="1:8" ht="15">
      <c r="A24" s="13" t="s">
        <v>7</v>
      </c>
      <c r="B24" s="7" t="str">
        <f>B6</f>
        <v>Freital</v>
      </c>
      <c r="C24" s="7" t="str">
        <f>B8</f>
        <v>Burkhartshain</v>
      </c>
      <c r="D24" s="7"/>
      <c r="E24" s="31">
        <v>2</v>
      </c>
      <c r="F24" s="31">
        <v>0</v>
      </c>
      <c r="G24" s="31">
        <v>7</v>
      </c>
      <c r="H24" s="31">
        <v>0</v>
      </c>
    </row>
    <row r="25" spans="1:8" ht="15">
      <c r="A25" s="13"/>
      <c r="B25" s="7"/>
      <c r="C25" s="7"/>
      <c r="D25" s="7"/>
      <c r="E25" s="31"/>
      <c r="F25" s="31"/>
      <c r="G25" s="31"/>
      <c r="H25" s="31"/>
    </row>
    <row r="26" spans="1:8" ht="15">
      <c r="A26" s="13" t="s">
        <v>22</v>
      </c>
      <c r="B26" s="7" t="str">
        <f>B9</f>
        <v>Niesky</v>
      </c>
      <c r="C26" s="7" t="str">
        <f>B7</f>
        <v>Kirchberg</v>
      </c>
      <c r="D26" s="7"/>
      <c r="E26" s="31">
        <v>2</v>
      </c>
      <c r="F26" s="31">
        <v>0</v>
      </c>
      <c r="G26" s="31">
        <v>10</v>
      </c>
      <c r="H26" s="31">
        <v>0</v>
      </c>
    </row>
    <row r="27" spans="1:8" ht="15">
      <c r="A27" s="13"/>
      <c r="B27" s="7"/>
      <c r="C27" s="7"/>
      <c r="D27" s="7"/>
      <c r="E27" s="31"/>
      <c r="F27" s="31"/>
      <c r="G27" s="31"/>
      <c r="H27" s="31"/>
    </row>
    <row r="28" spans="1:8" ht="15">
      <c r="A28" s="13" t="s">
        <v>9</v>
      </c>
      <c r="B28" s="7" t="str">
        <f>B8</f>
        <v>Burkhartshain</v>
      </c>
      <c r="C28" s="7" t="str">
        <f>B5</f>
        <v>Aue</v>
      </c>
      <c r="D28" s="7"/>
      <c r="E28" s="31">
        <v>2</v>
      </c>
      <c r="F28" s="31">
        <v>0</v>
      </c>
      <c r="G28" s="31">
        <v>7</v>
      </c>
      <c r="H28" s="31">
        <v>2</v>
      </c>
    </row>
    <row r="29" spans="1:8" ht="15">
      <c r="A29" s="13"/>
      <c r="B29" s="7"/>
      <c r="C29" s="7"/>
      <c r="D29" s="7"/>
      <c r="E29" s="31"/>
      <c r="F29" s="31"/>
      <c r="G29" s="31"/>
      <c r="H29" s="31"/>
    </row>
    <row r="30" spans="1:8" ht="15">
      <c r="A30" s="13" t="s">
        <v>23</v>
      </c>
      <c r="B30" s="7" t="str">
        <f>B6</f>
        <v>Freital</v>
      </c>
      <c r="C30" s="7" t="str">
        <f>B9</f>
        <v>Niesky</v>
      </c>
      <c r="D30" s="7"/>
      <c r="E30" s="31">
        <v>2</v>
      </c>
      <c r="F30" s="31">
        <v>0</v>
      </c>
      <c r="G30" s="31">
        <v>7</v>
      </c>
      <c r="H30" s="31">
        <v>1</v>
      </c>
    </row>
    <row r="31" spans="1:8" ht="15">
      <c r="A31" s="13"/>
      <c r="B31" s="7"/>
      <c r="C31" s="7"/>
      <c r="D31" s="7"/>
      <c r="E31" s="31"/>
      <c r="F31" s="31"/>
      <c r="G31" s="31"/>
      <c r="H31" s="31"/>
    </row>
    <row r="32" spans="1:8" ht="15">
      <c r="A32" s="20"/>
      <c r="B32" s="8"/>
      <c r="C32" s="8"/>
      <c r="D32" s="8"/>
      <c r="E32" s="39"/>
      <c r="F32" s="39"/>
      <c r="G32" s="39"/>
      <c r="H32" s="39"/>
    </row>
    <row r="33" spans="1:8" ht="15">
      <c r="A33" s="20"/>
      <c r="B33" s="8"/>
      <c r="C33" s="8"/>
      <c r="D33" s="8"/>
      <c r="E33" s="8"/>
      <c r="F33" s="8"/>
      <c r="G33" s="8"/>
      <c r="H33" s="8"/>
    </row>
    <row r="34" spans="1:8" ht="18">
      <c r="A34" s="2"/>
      <c r="B34" s="10" t="s">
        <v>18</v>
      </c>
      <c r="C34" s="1"/>
      <c r="D34" s="1"/>
      <c r="E34" s="1"/>
      <c r="F34" s="1"/>
      <c r="G34" s="1"/>
      <c r="H34" s="1"/>
    </row>
    <row r="35" spans="1:8" ht="20.25">
      <c r="A35" s="17" t="s">
        <v>10</v>
      </c>
      <c r="B35" s="17" t="s">
        <v>11</v>
      </c>
      <c r="C35" s="24" t="s">
        <v>12</v>
      </c>
      <c r="D35" s="18"/>
      <c r="E35" s="25" t="s">
        <v>41</v>
      </c>
      <c r="F35" s="25"/>
      <c r="G35" s="26" t="s">
        <v>41</v>
      </c>
      <c r="H35" s="26"/>
    </row>
    <row r="36" spans="1:8" ht="18">
      <c r="A36" s="28" t="s">
        <v>64</v>
      </c>
      <c r="B36" s="19" t="str">
        <f>B5</f>
        <v>Aue</v>
      </c>
      <c r="C36" s="17">
        <f>G36-H36</f>
        <v>-13</v>
      </c>
      <c r="D36" s="17"/>
      <c r="E36" s="19">
        <f>SUM(E12:E13,F16:F17,E22:E23,F28:F29)</f>
        <v>2</v>
      </c>
      <c r="F36" s="19">
        <f>SUM(F12:F13,E16:E17,F22:F23,E28:E29)</f>
        <v>6</v>
      </c>
      <c r="G36" s="19">
        <f>SUM(G12:G13,H16:H17,G22:G23,H28:H29)</f>
        <v>18</v>
      </c>
      <c r="H36" s="19">
        <f>SUM(H12:H13,G16:G17,H22:H23,G28:G29)</f>
        <v>31</v>
      </c>
    </row>
    <row r="37" spans="1:8" ht="18">
      <c r="A37" s="28" t="s">
        <v>14</v>
      </c>
      <c r="B37" s="19" t="str">
        <f>B6</f>
        <v>Freital</v>
      </c>
      <c r="C37" s="17">
        <f>G37-H37</f>
        <v>33</v>
      </c>
      <c r="D37" s="17"/>
      <c r="E37" s="19">
        <f>SUM(F12:F13,F18:F19,E24:E25,E30:E31)</f>
        <v>8</v>
      </c>
      <c r="F37" s="19">
        <f>SUM(E12:E13,E18:E19,F24:F25,F30:F31)</f>
        <v>0</v>
      </c>
      <c r="G37" s="19">
        <f>SUM(H12:H13,H18:H19,G24:G25,G30:G31)</f>
        <v>34</v>
      </c>
      <c r="H37" s="19">
        <f>SUM(G12:G13,G18:G19,H24:H25,H30:H31)</f>
        <v>1</v>
      </c>
    </row>
    <row r="38" spans="1:8" ht="18">
      <c r="A38" s="28" t="s">
        <v>65</v>
      </c>
      <c r="B38" s="19" t="str">
        <f>B7</f>
        <v>Kirchberg</v>
      </c>
      <c r="C38" s="17">
        <f>G38-H38</f>
        <v>-23</v>
      </c>
      <c r="D38" s="17"/>
      <c r="E38" s="19">
        <f>SUM(E14:E15,E18:E19,F22:F23,F26:F27)</f>
        <v>2</v>
      </c>
      <c r="F38" s="19">
        <f>SUM(F14:F15,F18:F19,E22:E23,E26:E27)</f>
        <v>6</v>
      </c>
      <c r="G38" s="19">
        <f>SUM(G14:G15,G18:G19,H22:H23,H26:H27)</f>
        <v>12</v>
      </c>
      <c r="H38" s="19">
        <f>SUM(H14:H15,H18:H19,G22:G23,G26:G27)</f>
        <v>35</v>
      </c>
    </row>
    <row r="39" spans="1:8" ht="18">
      <c r="A39" s="28" t="s">
        <v>16</v>
      </c>
      <c r="B39" s="19" t="str">
        <f>B8</f>
        <v>Burkhartshain</v>
      </c>
      <c r="C39" s="17">
        <f>G39-H39</f>
        <v>-9</v>
      </c>
      <c r="D39" s="17"/>
      <c r="E39" s="19">
        <f>SUM(F14:F15,F24:F25,E20:E21,E28:E29)</f>
        <v>2</v>
      </c>
      <c r="F39" s="19">
        <f>SUM(E14:E15,F20:F21,E24:E25,F28:F29)</f>
        <v>6</v>
      </c>
      <c r="G39" s="19">
        <f>SUM(H14:H15,G20:G21,H24:H25,G28:G29)</f>
        <v>17</v>
      </c>
      <c r="H39" s="19">
        <f>SUM(G14:G15,H20:H21,G24:G25,H28:H29)</f>
        <v>26</v>
      </c>
    </row>
    <row r="40" spans="1:8" ht="18">
      <c r="A40" s="28" t="s">
        <v>15</v>
      </c>
      <c r="B40" s="18" t="str">
        <f>B9</f>
        <v>Niesky</v>
      </c>
      <c r="C40" s="17">
        <f>G40-H40</f>
        <v>12</v>
      </c>
      <c r="D40" s="17"/>
      <c r="E40" s="18">
        <f>SUM(E16:E17,F20:F21,E26:E27,F30:F31)</f>
        <v>6</v>
      </c>
      <c r="F40" s="18">
        <f>SUM(F16:F17,E20:E21,F26:F27,E30:E31)</f>
        <v>2</v>
      </c>
      <c r="G40" s="18">
        <f>SUM(G16:G17,H20:H21,G26:G27,H30:H31)</f>
        <v>30</v>
      </c>
      <c r="H40" s="18">
        <f>SUM(H16:H17,G20:G21,H26:H27,G30:G31)</f>
        <v>18</v>
      </c>
    </row>
    <row r="41" spans="1:7" ht="15">
      <c r="A41" s="1"/>
      <c r="B41" s="1"/>
      <c r="C41" s="1"/>
      <c r="D41" s="1"/>
      <c r="E41" s="1"/>
      <c r="F41" s="1"/>
      <c r="G41" s="1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9"/>
  <sheetViews>
    <sheetView showGridLines="0" tabSelected="1" zoomScalePageLayoutView="0" workbookViewId="0" topLeftCell="A1">
      <selection activeCell="M29" sqref="M29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ht="34.5">
      <c r="B1" s="37" t="s">
        <v>59</v>
      </c>
    </row>
    <row r="2" ht="12.75">
      <c r="A2" s="21"/>
    </row>
    <row r="3" spans="1:2" ht="23.25">
      <c r="A3" s="12"/>
      <c r="B3" s="6" t="s">
        <v>24</v>
      </c>
    </row>
    <row r="4" spans="1:8" ht="20.25">
      <c r="A4" s="35"/>
      <c r="B4" s="23"/>
      <c r="C4" s="23"/>
      <c r="D4" s="23"/>
      <c r="E4" s="25" t="s">
        <v>41</v>
      </c>
      <c r="F4" s="25"/>
      <c r="G4" s="26" t="s">
        <v>41</v>
      </c>
      <c r="H4" s="26"/>
    </row>
    <row r="5" spans="1:8" ht="15">
      <c r="A5" s="9" t="s">
        <v>32</v>
      </c>
      <c r="B5" s="7" t="s">
        <v>25</v>
      </c>
      <c r="C5" s="7" t="s">
        <v>39</v>
      </c>
      <c r="D5" s="7"/>
      <c r="E5" s="31"/>
      <c r="F5" s="31"/>
      <c r="G5" s="31"/>
      <c r="H5" s="31"/>
    </row>
    <row r="6" spans="1:8" ht="15">
      <c r="A6" s="9">
        <v>21</v>
      </c>
      <c r="B6" s="40" t="s">
        <v>46</v>
      </c>
      <c r="C6" s="40" t="s">
        <v>54</v>
      </c>
      <c r="D6" s="7"/>
      <c r="E6" s="31">
        <v>2</v>
      </c>
      <c r="F6" s="31">
        <v>0</v>
      </c>
      <c r="G6" s="31">
        <v>9</v>
      </c>
      <c r="H6" s="31">
        <v>3</v>
      </c>
    </row>
    <row r="7" spans="1:8" ht="15">
      <c r="A7" s="9"/>
      <c r="B7" s="7"/>
      <c r="C7" s="7"/>
      <c r="D7" s="7"/>
      <c r="E7" s="31"/>
      <c r="F7" s="31"/>
      <c r="G7" s="31"/>
      <c r="H7" s="31"/>
    </row>
    <row r="8" spans="1:8" ht="15">
      <c r="A8" s="9"/>
      <c r="B8" s="7"/>
      <c r="C8" s="7"/>
      <c r="D8" s="7"/>
      <c r="E8" s="7"/>
      <c r="F8" s="7"/>
      <c r="G8" s="7"/>
      <c r="H8" s="7"/>
    </row>
    <row r="9" spans="1:8" ht="15">
      <c r="A9" s="9" t="s">
        <v>32</v>
      </c>
      <c r="B9" s="7" t="s">
        <v>26</v>
      </c>
      <c r="C9" s="7" t="s">
        <v>27</v>
      </c>
      <c r="D9" s="7"/>
      <c r="E9" s="31"/>
      <c r="F9" s="31"/>
      <c r="G9" s="31"/>
      <c r="H9" s="31"/>
    </row>
    <row r="10" spans="1:8" ht="15">
      <c r="A10" s="9">
        <v>22</v>
      </c>
      <c r="B10" s="40" t="s">
        <v>51</v>
      </c>
      <c r="C10" s="40" t="s">
        <v>50</v>
      </c>
      <c r="D10" s="7"/>
      <c r="E10" s="31">
        <v>2</v>
      </c>
      <c r="F10" s="31">
        <v>0</v>
      </c>
      <c r="G10" s="31">
        <v>5</v>
      </c>
      <c r="H10" s="31">
        <v>2</v>
      </c>
    </row>
    <row r="11" spans="1:8" ht="15">
      <c r="A11" s="9"/>
      <c r="B11" s="7"/>
      <c r="C11" s="7"/>
      <c r="D11" s="7"/>
      <c r="E11" s="31"/>
      <c r="F11" s="31"/>
      <c r="G11" s="31"/>
      <c r="H11" s="31"/>
    </row>
    <row r="12" spans="1:8" ht="15">
      <c r="A12" s="14"/>
      <c r="B12" s="8"/>
      <c r="C12" s="8"/>
      <c r="D12" s="8"/>
      <c r="E12" s="39"/>
      <c r="F12" s="39"/>
      <c r="G12" s="39"/>
      <c r="H12" s="39"/>
    </row>
    <row r="13" spans="1:8" ht="23.25">
      <c r="A13" s="12"/>
      <c r="B13" s="6" t="s">
        <v>28</v>
      </c>
      <c r="C13" s="4"/>
      <c r="D13" s="4"/>
      <c r="E13" s="4"/>
      <c r="F13" s="4"/>
      <c r="G13" s="4"/>
      <c r="H13" s="4"/>
    </row>
    <row r="14" spans="1:8" ht="23.25">
      <c r="A14" s="12"/>
      <c r="B14" s="6"/>
      <c r="C14" s="4"/>
      <c r="D14" s="4"/>
      <c r="E14" s="4"/>
      <c r="F14" s="4"/>
      <c r="G14" s="4"/>
      <c r="H14" s="4"/>
    </row>
    <row r="15" spans="1:8" ht="15">
      <c r="A15" s="9" t="s">
        <v>32</v>
      </c>
      <c r="B15" s="7" t="s">
        <v>57</v>
      </c>
      <c r="C15" s="7" t="s">
        <v>58</v>
      </c>
      <c r="D15" s="7"/>
      <c r="E15" s="31"/>
      <c r="F15" s="31"/>
      <c r="G15" s="31"/>
      <c r="H15" s="31"/>
    </row>
    <row r="16" spans="1:8" ht="15">
      <c r="A16" s="38" t="s">
        <v>60</v>
      </c>
      <c r="B16" s="40" t="s">
        <v>48</v>
      </c>
      <c r="C16" s="40" t="s">
        <v>52</v>
      </c>
      <c r="D16" s="7"/>
      <c r="E16" s="31">
        <v>2</v>
      </c>
      <c r="F16" s="31">
        <v>0</v>
      </c>
      <c r="G16" s="31">
        <v>9</v>
      </c>
      <c r="H16" s="31">
        <v>6</v>
      </c>
    </row>
    <row r="17" spans="1:8" ht="15">
      <c r="A17" s="9" t="s">
        <v>56</v>
      </c>
      <c r="B17" s="7"/>
      <c r="C17" s="7"/>
      <c r="D17" s="7"/>
      <c r="E17" s="31"/>
      <c r="F17" s="31"/>
      <c r="G17" s="31"/>
      <c r="H17" s="31"/>
    </row>
    <row r="18" spans="1:8" ht="15">
      <c r="A18" s="9"/>
      <c r="B18" s="7"/>
      <c r="C18" s="7"/>
      <c r="D18" s="7"/>
      <c r="E18" s="41"/>
      <c r="F18" s="41"/>
      <c r="G18" s="41"/>
      <c r="H18" s="41"/>
    </row>
    <row r="19" spans="1:8" ht="15">
      <c r="A19" s="9" t="s">
        <v>32</v>
      </c>
      <c r="B19" s="7" t="s">
        <v>37</v>
      </c>
      <c r="C19" s="7" t="s">
        <v>38</v>
      </c>
      <c r="D19" s="7"/>
      <c r="E19" s="31"/>
      <c r="F19" s="31"/>
      <c r="G19" s="31"/>
      <c r="H19" s="31"/>
    </row>
    <row r="20" spans="1:8" ht="15">
      <c r="A20" s="38" t="s">
        <v>61</v>
      </c>
      <c r="B20" s="40" t="s">
        <v>47</v>
      </c>
      <c r="C20" s="40" t="s">
        <v>42</v>
      </c>
      <c r="D20" s="7"/>
      <c r="E20" s="31">
        <v>2</v>
      </c>
      <c r="F20" s="31">
        <v>0</v>
      </c>
      <c r="G20" s="31">
        <v>9</v>
      </c>
      <c r="H20" s="31">
        <v>0</v>
      </c>
    </row>
    <row r="21" spans="1:8" ht="15">
      <c r="A21" s="9" t="s">
        <v>40</v>
      </c>
      <c r="B21" s="7"/>
      <c r="C21" s="7"/>
      <c r="D21" s="7"/>
      <c r="E21" s="31"/>
      <c r="F21" s="31"/>
      <c r="G21" s="31"/>
      <c r="H21" s="31"/>
    </row>
    <row r="22" spans="1:8" ht="15">
      <c r="A22" s="9"/>
      <c r="B22" s="7"/>
      <c r="C22" s="7"/>
      <c r="D22" s="7"/>
      <c r="E22" s="7"/>
      <c r="F22" s="7"/>
      <c r="G22" s="7"/>
      <c r="H22" s="7"/>
    </row>
    <row r="23" spans="1:8" ht="15">
      <c r="A23" s="9" t="s">
        <v>32</v>
      </c>
      <c r="B23" s="7" t="s">
        <v>29</v>
      </c>
      <c r="C23" s="7" t="s">
        <v>30</v>
      </c>
      <c r="D23" s="7"/>
      <c r="E23" s="31"/>
      <c r="F23" s="31"/>
      <c r="G23" s="31"/>
      <c r="H23" s="31"/>
    </row>
    <row r="24" spans="1:8" ht="15">
      <c r="A24" s="38" t="s">
        <v>62</v>
      </c>
      <c r="B24" s="40" t="s">
        <v>49</v>
      </c>
      <c r="C24" s="40" t="s">
        <v>53</v>
      </c>
      <c r="D24" s="7"/>
      <c r="E24" s="31">
        <v>2</v>
      </c>
      <c r="F24" s="31">
        <v>0</v>
      </c>
      <c r="G24" s="31">
        <v>8</v>
      </c>
      <c r="H24" s="31">
        <v>0</v>
      </c>
    </row>
    <row r="25" spans="1:8" ht="15">
      <c r="A25" s="9" t="s">
        <v>31</v>
      </c>
      <c r="B25" s="7"/>
      <c r="C25" s="7"/>
      <c r="D25" s="7"/>
      <c r="E25" s="31"/>
      <c r="F25" s="31"/>
      <c r="G25" s="31"/>
      <c r="H25" s="31"/>
    </row>
    <row r="26" spans="1:8" ht="15">
      <c r="A26" s="9"/>
      <c r="B26" s="7"/>
      <c r="C26" s="7"/>
      <c r="D26" s="7"/>
      <c r="E26" s="7"/>
      <c r="F26" s="7"/>
      <c r="G26" s="7"/>
      <c r="H26" s="7"/>
    </row>
    <row r="27" spans="1:8" ht="15">
      <c r="A27" s="9" t="s">
        <v>32</v>
      </c>
      <c r="B27" s="36" t="s">
        <v>66</v>
      </c>
      <c r="C27" s="36" t="s">
        <v>67</v>
      </c>
      <c r="D27" s="7"/>
      <c r="E27" s="31"/>
      <c r="F27" s="31"/>
      <c r="G27" s="31"/>
      <c r="H27" s="31"/>
    </row>
    <row r="28" spans="1:8" ht="15">
      <c r="A28" s="38" t="s">
        <v>63</v>
      </c>
      <c r="B28" s="40" t="s">
        <v>54</v>
      </c>
      <c r="C28" s="40" t="s">
        <v>50</v>
      </c>
      <c r="D28" s="7"/>
      <c r="E28" s="31">
        <v>2</v>
      </c>
      <c r="F28" s="31">
        <v>0</v>
      </c>
      <c r="G28" s="31">
        <v>8</v>
      </c>
      <c r="H28" s="31">
        <v>2</v>
      </c>
    </row>
    <row r="29" spans="1:8" ht="15">
      <c r="A29" s="9" t="s">
        <v>33</v>
      </c>
      <c r="B29" s="7"/>
      <c r="C29" s="7"/>
      <c r="D29" s="7"/>
      <c r="E29" s="31"/>
      <c r="F29" s="31"/>
      <c r="G29" s="31"/>
      <c r="H29" s="31"/>
    </row>
    <row r="30" spans="1:8" ht="15">
      <c r="A30" s="9"/>
      <c r="B30" s="7"/>
      <c r="C30" s="7"/>
      <c r="D30" s="7"/>
      <c r="E30" s="7"/>
      <c r="F30" s="7"/>
      <c r="G30" s="7"/>
      <c r="H30" s="7"/>
    </row>
    <row r="31" spans="1:8" ht="15">
      <c r="A31" s="9" t="s">
        <v>34</v>
      </c>
      <c r="B31" s="36" t="s">
        <v>68</v>
      </c>
      <c r="C31" s="36" t="s">
        <v>68</v>
      </c>
      <c r="D31" s="7"/>
      <c r="E31" s="31"/>
      <c r="F31" s="31"/>
      <c r="G31" s="31"/>
      <c r="H31" s="31"/>
    </row>
    <row r="32" spans="1:8" ht="15">
      <c r="A32" s="9" t="s">
        <v>35</v>
      </c>
      <c r="B32" s="40" t="s">
        <v>46</v>
      </c>
      <c r="C32" s="40" t="s">
        <v>51</v>
      </c>
      <c r="D32" s="7"/>
      <c r="E32" s="31">
        <v>2</v>
      </c>
      <c r="F32" s="31">
        <v>0</v>
      </c>
      <c r="G32" s="31">
        <v>6</v>
      </c>
      <c r="H32" s="31">
        <v>4</v>
      </c>
    </row>
    <row r="33" spans="1:8" ht="15">
      <c r="A33" s="9" t="s">
        <v>36</v>
      </c>
      <c r="B33" s="7"/>
      <c r="C33" s="7"/>
      <c r="D33" s="7"/>
      <c r="E33" s="31"/>
      <c r="F33" s="31"/>
      <c r="G33" s="31"/>
      <c r="H33" s="31"/>
    </row>
    <row r="34" spans="1:8" ht="15">
      <c r="A34" s="2"/>
      <c r="B34" s="1"/>
      <c r="C34" s="1"/>
      <c r="D34" s="1"/>
      <c r="E34" s="1"/>
      <c r="F34" s="1"/>
      <c r="G34" s="1"/>
      <c r="H34" s="1"/>
    </row>
    <row r="35" spans="1:8" ht="20.25">
      <c r="A35" s="2"/>
      <c r="B35" s="43" t="s">
        <v>75</v>
      </c>
      <c r="C35" s="43"/>
      <c r="D35" s="43"/>
      <c r="E35" s="1"/>
      <c r="F35" s="1"/>
      <c r="G35" s="1"/>
      <c r="H35" s="1"/>
    </row>
    <row r="36" spans="1:8" ht="15">
      <c r="A36" s="2"/>
      <c r="B36" s="1"/>
      <c r="C36" s="1"/>
      <c r="D36" s="1"/>
      <c r="E36" s="1"/>
      <c r="F36" s="1"/>
      <c r="G36" s="1"/>
      <c r="H36" s="1"/>
    </row>
    <row r="37" spans="1:8" ht="15">
      <c r="A37" s="42" t="s">
        <v>10</v>
      </c>
      <c r="B37" s="22" t="s">
        <v>74</v>
      </c>
      <c r="C37" s="1"/>
      <c r="D37" s="1"/>
      <c r="E37" s="1"/>
      <c r="F37" s="1"/>
      <c r="G37" s="1"/>
      <c r="H37" s="1"/>
    </row>
    <row r="38" spans="1:8" ht="15">
      <c r="A38" s="2"/>
      <c r="B38" s="1"/>
      <c r="C38" s="1"/>
      <c r="D38" s="1"/>
      <c r="E38" s="1"/>
      <c r="F38" s="1"/>
      <c r="G38" s="1"/>
      <c r="H38" s="1"/>
    </row>
    <row r="39" spans="1:8" ht="15">
      <c r="A39" s="42" t="s">
        <v>14</v>
      </c>
      <c r="B39" s="22" t="s">
        <v>46</v>
      </c>
      <c r="C39" s="1"/>
      <c r="D39" s="1"/>
      <c r="E39" s="1"/>
      <c r="F39" s="1"/>
      <c r="G39" s="1"/>
      <c r="H39" s="1"/>
    </row>
    <row r="40" spans="1:8" ht="15">
      <c r="A40" s="42" t="s">
        <v>15</v>
      </c>
      <c r="B40" s="22" t="s">
        <v>51</v>
      </c>
      <c r="C40" s="1"/>
      <c r="D40" s="1"/>
      <c r="E40" s="1"/>
      <c r="F40" s="1"/>
      <c r="G40" s="1"/>
      <c r="H40" s="1"/>
    </row>
    <row r="41" spans="1:8" ht="15">
      <c r="A41" s="42" t="s">
        <v>16</v>
      </c>
      <c r="B41" s="22" t="s">
        <v>54</v>
      </c>
      <c r="C41" s="1"/>
      <c r="D41" s="1"/>
      <c r="E41" s="1"/>
      <c r="F41" s="1"/>
      <c r="G41" s="1"/>
      <c r="H41" s="1"/>
    </row>
    <row r="42" spans="1:8" ht="15">
      <c r="A42" s="42" t="s">
        <v>64</v>
      </c>
      <c r="B42" s="22" t="s">
        <v>50</v>
      </c>
      <c r="C42" s="1"/>
      <c r="D42" s="1"/>
      <c r="E42" s="1"/>
      <c r="F42" s="1"/>
      <c r="G42" s="1"/>
      <c r="H42" s="1"/>
    </row>
    <row r="43" spans="1:8" ht="15">
      <c r="A43" s="42" t="s">
        <v>65</v>
      </c>
      <c r="B43" s="22" t="s">
        <v>49</v>
      </c>
      <c r="C43" s="1"/>
      <c r="D43" s="1"/>
      <c r="E43" s="1"/>
      <c r="F43" s="1"/>
      <c r="G43" s="1"/>
      <c r="H43" s="1"/>
    </row>
    <row r="44" spans="1:8" ht="15">
      <c r="A44" s="42" t="s">
        <v>69</v>
      </c>
      <c r="B44" s="22" t="s">
        <v>53</v>
      </c>
      <c r="C44" s="1"/>
      <c r="D44" s="1"/>
      <c r="E44" s="1"/>
      <c r="F44" s="1"/>
      <c r="G44" s="1"/>
      <c r="H44" s="1"/>
    </row>
    <row r="45" spans="1:8" ht="15">
      <c r="A45" s="42" t="s">
        <v>70</v>
      </c>
      <c r="B45" s="22" t="s">
        <v>47</v>
      </c>
      <c r="C45" s="1"/>
      <c r="D45" s="1"/>
      <c r="E45" s="1"/>
      <c r="F45" s="1"/>
      <c r="G45" s="1"/>
      <c r="H45" s="1"/>
    </row>
    <row r="46" spans="1:8" ht="15">
      <c r="A46" s="42" t="s">
        <v>71</v>
      </c>
      <c r="B46" s="22" t="s">
        <v>42</v>
      </c>
      <c r="C46" s="1"/>
      <c r="D46" s="1"/>
      <c r="E46" s="1"/>
      <c r="F46" s="1"/>
      <c r="G46" s="1"/>
      <c r="H46" s="1"/>
    </row>
    <row r="47" spans="1:8" ht="15">
      <c r="A47" s="42" t="s">
        <v>72</v>
      </c>
      <c r="B47" s="22" t="s">
        <v>48</v>
      </c>
      <c r="C47" s="1"/>
      <c r="D47" s="1"/>
      <c r="E47" s="1"/>
      <c r="F47" s="1"/>
      <c r="G47" s="1"/>
      <c r="H47" s="1"/>
    </row>
    <row r="48" spans="1:2" ht="15">
      <c r="A48" s="42" t="s">
        <v>73</v>
      </c>
      <c r="B48" s="22" t="s">
        <v>52</v>
      </c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2012-04-19T10:26:57Z</cp:lastPrinted>
  <dcterms:created xsi:type="dcterms:W3CDTF">2008-04-15T07:18:01Z</dcterms:created>
  <dcterms:modified xsi:type="dcterms:W3CDTF">2012-04-19T12:06:14Z</dcterms:modified>
  <cp:category/>
  <cp:version/>
  <cp:contentType/>
  <cp:contentStatus/>
</cp:coreProperties>
</file>