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Wettkämpfe" sheetId="1" r:id="rId1"/>
    <sheet name="Auswert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<sst xmlns="http://schemas.openxmlformats.org/spreadsheetml/2006/main" count="75" uniqueCount="45">
  <si>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Grundschule</t>
  </si>
  <si>
    <t>WK 1  Rang</t>
  </si>
  <si>
    <t>Punkte</t>
  </si>
  <si>
    <t>WK 2  Rang</t>
  </si>
  <si>
    <t>WK 3  Rang</t>
  </si>
  <si>
    <t>WK 4  Rang</t>
  </si>
  <si>
    <t>Platzierung</t>
  </si>
  <si>
    <t>Adam Ries</t>
  </si>
  <si>
    <t>Fr. Fröbel</t>
  </si>
  <si>
    <t>Kleinrückerswalde</t>
  </si>
  <si>
    <t>Montessori</t>
  </si>
  <si>
    <t>An den Greifensteinen</t>
  </si>
  <si>
    <t>Gelenau</t>
  </si>
  <si>
    <t>Grumbach</t>
  </si>
  <si>
    <t>Crottendorf</t>
  </si>
  <si>
    <t>Mildenau</t>
  </si>
  <si>
    <t>Elterlein</t>
  </si>
  <si>
    <t>Königswalde</t>
  </si>
  <si>
    <t>Schlettau</t>
  </si>
  <si>
    <t>Sehmatal</t>
  </si>
  <si>
    <t>An der Riesenburg</t>
  </si>
  <si>
    <t>WK 1 Zeit</t>
  </si>
  <si>
    <t>WK 2  Zeit</t>
  </si>
  <si>
    <t>WK 3  Zeit</t>
  </si>
  <si>
    <t>WK 4  Zeit</t>
  </si>
  <si>
    <t>in min</t>
  </si>
  <si>
    <t>Scheibenberg</t>
  </si>
  <si>
    <t>Wiesa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</si>
  <si>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</si>
  <si>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</si>
  <si>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</si>
  <si>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</si>
  <si>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</si>
  <si>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</si>
  <si>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</si>
  <si>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</si>
  <si>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</si>
  <si>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</si>
  <si>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</si>
  <si>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</si>
  <si>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</si>
  <si>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</si>
  <si>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</si>
  <si>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</si>
  <si>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                                                                                                JtfO Schwimmen WK V  Kreisausscheid Annaberg am 16.05.2011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</si>
</sst>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7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7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workbookViewId="0" topLeftCell="A1">
      <selection activeCell="D28" sqref="D28"/>
    </sheetView>
  </sheetViews>
  <sheetFormatPr defaultColWidth="11.421875" defaultRowHeight="12.75"/>
  <cols>
    <col min="1" max="1" width="21.28125" style="0" customWidth="1"/>
    <col min="2" max="2" width="9.28125" style="1" bestFit="1" customWidth="1"/>
    <col min="3" max="4" width="9.8515625" style="1" bestFit="1" customWidth="1"/>
    <col min="5" max="5" width="10.7109375" style="1" customWidth="1"/>
    <col min="6" max="9" width="11.140625" style="0" bestFit="1" customWidth="1"/>
    <col min="10" max="10" width="6.8515625" style="0" bestFit="1" customWidth="1"/>
    <col min="11" max="11" width="12.57421875" style="0" customWidth="1"/>
    <col min="12" max="12" width="13.140625" style="0" customWidth="1"/>
    <col min="13" max="13" width="11.7109375" style="0" customWidth="1"/>
  </cols>
  <sheetData>
    <row r="1" spans="1:11" ht="12.75">
      <c r="A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t="s">
        <v>1</v>
      </c>
      <c r="G1" t="s">
        <v>3</v>
      </c>
      <c r="H1" t="s">
        <v>4</v>
      </c>
      <c r="I1" t="s">
        <v>5</v>
      </c>
      <c r="J1" t="s">
        <v>2</v>
      </c>
      <c r="K1" t="s">
        <v>6</v>
      </c>
    </row>
    <row r="2" spans="2:11" ht="12.75">
      <c r="B2" s="2" t="s">
        <v>25</v>
      </c>
      <c r="C2" s="2" t="s">
        <v>25</v>
      </c>
      <c r="D2" s="2" t="s">
        <v>25</v>
      </c>
      <c r="E2" s="2" t="s">
        <v>25</v>
      </c>
      <c r="F2" s="3"/>
      <c r="G2" s="3"/>
      <c r="H2" s="3"/>
      <c r="I2" s="3"/>
      <c r="J2" s="3"/>
      <c r="K2" s="3"/>
    </row>
    <row r="3" spans="1:11" ht="12.75">
      <c r="A3" t="s">
        <v>7</v>
      </c>
      <c r="B3" s="4">
        <v>0.0013773148148148147</v>
      </c>
      <c r="C3" s="4">
        <v>0.0015856481481481479</v>
      </c>
      <c r="D3" s="4">
        <v>0.0016087962962962963</v>
      </c>
      <c r="E3" s="4">
        <v>0.0032175925925925926</v>
      </c>
      <c r="F3" s="3">
        <v>4</v>
      </c>
      <c r="G3" s="3">
        <v>5</v>
      </c>
      <c r="H3" s="3">
        <v>2</v>
      </c>
      <c r="I3" s="3">
        <v>6</v>
      </c>
      <c r="J3" s="3">
        <f>SUM(F3:I3)</f>
        <v>17</v>
      </c>
      <c r="K3" s="3">
        <f>RANK(J3,J3:J18,1)</f>
        <v>5</v>
      </c>
    </row>
    <row r="4" spans="1:11" ht="12.75">
      <c r="A4" t="s">
        <v>20</v>
      </c>
      <c r="B4" s="4">
        <v>0.0013194444444444443</v>
      </c>
      <c r="C4" s="4">
        <v>0.0014930555555555556</v>
      </c>
      <c r="D4" s="4">
        <v>0.0017013888888888892</v>
      </c>
      <c r="E4" s="4">
        <v>0.002916666666666667</v>
      </c>
      <c r="F4" s="3">
        <v>1</v>
      </c>
      <c r="G4" s="3">
        <v>1</v>
      </c>
      <c r="H4" s="3">
        <v>5</v>
      </c>
      <c r="I4" s="3">
        <v>1</v>
      </c>
      <c r="J4" s="3">
        <f aca="true" t="shared" si="0" ref="J4:J15">SUM(F4:I4)</f>
        <v>8</v>
      </c>
      <c r="K4" s="3">
        <f>RANK(J4,J3:J18,1)</f>
        <v>2</v>
      </c>
    </row>
    <row r="5" spans="1:11" ht="12.75">
      <c r="A5" t="s">
        <v>8</v>
      </c>
      <c r="B5" s="4">
        <v>0.0014583333333333334</v>
      </c>
      <c r="C5" s="4">
        <v>0.0017476851851851852</v>
      </c>
      <c r="D5" s="4">
        <v>0.001912037037037037</v>
      </c>
      <c r="E5" s="4">
        <v>0.0034710648148148144</v>
      </c>
      <c r="F5" s="3">
        <v>9</v>
      </c>
      <c r="G5" s="3">
        <v>10</v>
      </c>
      <c r="H5" s="3">
        <v>11</v>
      </c>
      <c r="I5" s="3">
        <v>8</v>
      </c>
      <c r="J5" s="3">
        <f t="shared" si="0"/>
        <v>38</v>
      </c>
      <c r="K5" s="3">
        <f>RANK(J5,J3:J18,1)</f>
        <v>10</v>
      </c>
    </row>
    <row r="6" spans="1:11" ht="12.75">
      <c r="A6" t="s">
        <v>9</v>
      </c>
      <c r="B6" s="4">
        <v>0.0013981481481481481</v>
      </c>
      <c r="C6" s="4">
        <v>0.0015833333333333335</v>
      </c>
      <c r="D6" s="4">
        <v>0.0016921296296296296</v>
      </c>
      <c r="E6" s="4">
        <v>0.003196759259259259</v>
      </c>
      <c r="F6" s="3">
        <v>5</v>
      </c>
      <c r="G6" s="3">
        <v>4</v>
      </c>
      <c r="H6" s="3">
        <v>4</v>
      </c>
      <c r="I6" s="3">
        <v>3</v>
      </c>
      <c r="J6" s="3">
        <f t="shared" si="0"/>
        <v>16</v>
      </c>
      <c r="K6" s="3">
        <f>RANK(J6,J3:J18,1)</f>
        <v>3</v>
      </c>
    </row>
    <row r="7" spans="1:11" ht="12.75">
      <c r="A7" t="s">
        <v>10</v>
      </c>
      <c r="B7" s="4">
        <v>0.001550925925925926</v>
      </c>
      <c r="C7" s="4">
        <v>0.0018634259259259261</v>
      </c>
      <c r="D7" s="4">
        <v>0.00208912037037037</v>
      </c>
      <c r="E7" s="4">
        <v>0.0036990740740740747</v>
      </c>
      <c r="F7" s="3">
        <v>15</v>
      </c>
      <c r="G7" s="3">
        <v>15</v>
      </c>
      <c r="H7" s="3">
        <v>15</v>
      </c>
      <c r="I7" s="3">
        <v>16</v>
      </c>
      <c r="J7" s="3">
        <f t="shared" si="0"/>
        <v>61</v>
      </c>
      <c r="K7" s="3">
        <f>RANK(J7,J3:J18,1)</f>
        <v>16</v>
      </c>
    </row>
    <row r="8" spans="1:11" ht="12.75">
      <c r="A8" t="s">
        <v>11</v>
      </c>
      <c r="B8" s="4">
        <v>0.0014930555555555556</v>
      </c>
      <c r="C8" s="4">
        <v>0.0016238425925925925</v>
      </c>
      <c r="D8" s="4">
        <v>0.001835648148148148</v>
      </c>
      <c r="E8" s="4">
        <v>0.00347337962962963</v>
      </c>
      <c r="F8" s="3">
        <v>12</v>
      </c>
      <c r="G8" s="3">
        <v>6</v>
      </c>
      <c r="H8" s="3">
        <v>8</v>
      </c>
      <c r="I8" s="3">
        <v>9</v>
      </c>
      <c r="J8" s="3">
        <f t="shared" si="0"/>
        <v>35</v>
      </c>
      <c r="K8" s="3">
        <f>RANK(J8,J3:J18,1)</f>
        <v>9</v>
      </c>
    </row>
    <row r="9" spans="1:11" ht="12.75">
      <c r="A9" t="s">
        <v>12</v>
      </c>
      <c r="B9" s="4">
        <v>0.001363425925925926</v>
      </c>
      <c r="C9" s="4">
        <v>0.0015034722222222222</v>
      </c>
      <c r="D9" s="4">
        <v>0.0015243055555555554</v>
      </c>
      <c r="E9" s="4">
        <v>0.002934027777777777</v>
      </c>
      <c r="F9" s="3">
        <v>2</v>
      </c>
      <c r="G9" s="3">
        <v>2</v>
      </c>
      <c r="H9" s="3">
        <v>1</v>
      </c>
      <c r="I9" s="3">
        <v>2</v>
      </c>
      <c r="J9" s="3">
        <f t="shared" si="0"/>
        <v>7</v>
      </c>
      <c r="K9" s="3">
        <f>RANK(J9,J3:J18,1)</f>
        <v>1</v>
      </c>
    </row>
    <row r="10" spans="1:11" ht="12.75">
      <c r="A10" t="s">
        <v>13</v>
      </c>
      <c r="B10" s="4">
        <v>0.0015277777777777779</v>
      </c>
      <c r="C10" s="4">
        <v>0.001875</v>
      </c>
      <c r="D10" s="4">
        <v>0.0021527777777777778</v>
      </c>
      <c r="E10" s="4">
        <v>0.003645833333333333</v>
      </c>
      <c r="F10" s="3">
        <v>14</v>
      </c>
      <c r="G10" s="3">
        <v>16</v>
      </c>
      <c r="H10" s="3">
        <v>16</v>
      </c>
      <c r="I10" s="3">
        <v>14</v>
      </c>
      <c r="J10" s="3">
        <f t="shared" si="0"/>
        <v>60</v>
      </c>
      <c r="K10" s="3">
        <f>RANK(J10,J3:J18,1)</f>
        <v>15</v>
      </c>
    </row>
    <row r="11" spans="1:11" ht="12.75">
      <c r="A11" t="s">
        <v>14</v>
      </c>
      <c r="B11" s="4">
        <v>0.0014826388888888886</v>
      </c>
      <c r="C11" s="4">
        <v>0.001767361111111111</v>
      </c>
      <c r="D11" s="4">
        <v>0.002033564814814815</v>
      </c>
      <c r="E11" s="4">
        <v>0.0035532407407407405</v>
      </c>
      <c r="F11" s="3">
        <v>11</v>
      </c>
      <c r="G11" s="3">
        <v>12</v>
      </c>
      <c r="H11" s="3">
        <v>14</v>
      </c>
      <c r="I11" s="3">
        <v>11</v>
      </c>
      <c r="J11" s="3">
        <f t="shared" si="0"/>
        <v>48</v>
      </c>
      <c r="K11" s="3">
        <f>RANK(J11,J3:J18,1)</f>
        <v>12</v>
      </c>
    </row>
    <row r="12" spans="1:11" ht="12.75">
      <c r="A12" t="s">
        <v>15</v>
      </c>
      <c r="B12" s="4">
        <v>0.0014305555555555556</v>
      </c>
      <c r="C12" s="4">
        <v>0.001746527777777778</v>
      </c>
      <c r="D12" s="4">
        <v>0.0017847222222222225</v>
      </c>
      <c r="E12" s="4">
        <v>0.0034560185185185184</v>
      </c>
      <c r="F12" s="3">
        <v>6</v>
      </c>
      <c r="G12" s="3">
        <v>9</v>
      </c>
      <c r="H12" s="3">
        <v>7</v>
      </c>
      <c r="I12" s="3">
        <v>7</v>
      </c>
      <c r="J12" s="3">
        <f t="shared" si="0"/>
        <v>29</v>
      </c>
      <c r="K12" s="3">
        <f>RANK(J12,J3:J18,1)</f>
        <v>7</v>
      </c>
    </row>
    <row r="13" spans="1:11" ht="12.75">
      <c r="A13" t="s">
        <v>16</v>
      </c>
      <c r="B13" s="4">
        <v>0.0014699074074074074</v>
      </c>
      <c r="C13" s="4">
        <v>0.0017280092592592592</v>
      </c>
      <c r="D13" s="4">
        <v>0.0016423611111111111</v>
      </c>
      <c r="E13" s="4">
        <v>0.003570601851851852</v>
      </c>
      <c r="F13" s="3">
        <v>10</v>
      </c>
      <c r="G13" s="3">
        <v>8</v>
      </c>
      <c r="H13" s="3">
        <v>3</v>
      </c>
      <c r="I13" s="3">
        <v>12</v>
      </c>
      <c r="J13" s="3">
        <f t="shared" si="0"/>
        <v>33</v>
      </c>
      <c r="K13" s="3">
        <f>RANK(J13,J3:J18,1)</f>
        <v>8</v>
      </c>
    </row>
    <row r="14" spans="1:11" ht="12.75">
      <c r="A14" t="s">
        <v>17</v>
      </c>
      <c r="B14" s="4">
        <v>0.0015844907407407407</v>
      </c>
      <c r="C14" s="4">
        <v>0.0018599537037037037</v>
      </c>
      <c r="D14" s="4">
        <v>0.001920138888888889</v>
      </c>
      <c r="E14" s="4">
        <v>0.003619212962962963</v>
      </c>
      <c r="F14" s="3">
        <v>16</v>
      </c>
      <c r="G14" s="3">
        <v>14</v>
      </c>
      <c r="H14" s="3">
        <v>12</v>
      </c>
      <c r="I14" s="3">
        <v>13</v>
      </c>
      <c r="J14" s="3">
        <f t="shared" si="0"/>
        <v>55</v>
      </c>
      <c r="K14" s="3">
        <f>RANK(J14,J3:J18,1)</f>
        <v>14</v>
      </c>
    </row>
    <row r="15" spans="1:11" ht="12.75">
      <c r="A15" t="s">
        <v>18</v>
      </c>
      <c r="B15" s="4">
        <v>0.001365740740740741</v>
      </c>
      <c r="C15" s="4">
        <v>0.001574074074074074</v>
      </c>
      <c r="D15" s="4">
        <v>0.001736111111111111</v>
      </c>
      <c r="E15" s="4">
        <v>0.003206018518518519</v>
      </c>
      <c r="F15" s="3">
        <v>3</v>
      </c>
      <c r="G15" s="3">
        <v>3</v>
      </c>
      <c r="H15" s="3">
        <v>6</v>
      </c>
      <c r="I15" s="3">
        <v>4</v>
      </c>
      <c r="J15" s="3">
        <f t="shared" si="0"/>
        <v>16</v>
      </c>
      <c r="K15" s="3">
        <f>RANK(J15,J3:J18,1)</f>
        <v>3</v>
      </c>
    </row>
    <row r="16" spans="1:11" ht="12.75">
      <c r="A16" t="s">
        <v>19</v>
      </c>
      <c r="B16" s="4">
        <v>0.0014467592592592594</v>
      </c>
      <c r="C16" s="4">
        <v>0.0017245370370370372</v>
      </c>
      <c r="D16" s="4">
        <v>0.001835648148148148</v>
      </c>
      <c r="E16" s="4">
        <v>0.003212962962962963</v>
      </c>
      <c r="F16" s="3">
        <v>7</v>
      </c>
      <c r="G16" s="3">
        <v>7</v>
      </c>
      <c r="H16" s="3">
        <v>8</v>
      </c>
      <c r="I16" s="3">
        <v>5</v>
      </c>
      <c r="J16" s="3">
        <f>SUM(F16:I16)</f>
        <v>27</v>
      </c>
      <c r="K16" s="3">
        <f>RANK(J16,J3:J18,1)</f>
        <v>6</v>
      </c>
    </row>
    <row r="17" spans="1:11" ht="12.75">
      <c r="A17" t="s">
        <v>26</v>
      </c>
      <c r="B17" s="4">
        <v>0.0015162037037037036</v>
      </c>
      <c r="C17" s="4">
        <v>0.0017824074074074072</v>
      </c>
      <c r="D17" s="4">
        <v>0.0018634259259259261</v>
      </c>
      <c r="E17" s="4">
        <v>0.0036574074074074074</v>
      </c>
      <c r="F17" s="3">
        <v>13</v>
      </c>
      <c r="G17" s="3">
        <v>13</v>
      </c>
      <c r="H17" s="3">
        <v>10</v>
      </c>
      <c r="I17" s="3">
        <v>15</v>
      </c>
      <c r="J17" s="3">
        <f>SUM(F17:I17)</f>
        <v>51</v>
      </c>
      <c r="K17" s="3">
        <f>RANK(J17,J3:J18,1)</f>
        <v>13</v>
      </c>
    </row>
    <row r="18" spans="1:11" ht="12.75">
      <c r="A18" t="s">
        <v>27</v>
      </c>
      <c r="B18" s="4">
        <v>0.001451388888888889</v>
      </c>
      <c r="C18" s="4">
        <v>0.0017476851851851852</v>
      </c>
      <c r="D18" s="4">
        <v>0.0019328703703703704</v>
      </c>
      <c r="E18" s="4">
        <v>0.0035405092592592593</v>
      </c>
      <c r="F18" s="3">
        <v>8</v>
      </c>
      <c r="G18" s="3">
        <v>10</v>
      </c>
      <c r="H18" s="3">
        <v>13</v>
      </c>
      <c r="I18" s="3">
        <v>10</v>
      </c>
      <c r="J18" s="3">
        <f>SUM(F18:I18)</f>
        <v>41</v>
      </c>
      <c r="K18" s="3">
        <f>RANK(J18,J3:J18,1)</f>
        <v>11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20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11.421875" style="3" customWidth="1"/>
    <col min="2" max="2" width="21.28125" style="0" customWidth="1"/>
    <col min="3" max="3" width="9.28125" style="1" bestFit="1" customWidth="1"/>
    <col min="4" max="5" width="9.8515625" style="1" bestFit="1" customWidth="1"/>
    <col min="6" max="6" width="10.7109375" style="1" customWidth="1"/>
    <col min="7" max="10" width="11.140625" style="0" bestFit="1" customWidth="1"/>
    <col min="11" max="11" width="6.8515625" style="0" bestFit="1" customWidth="1"/>
    <col min="12" max="12" width="13.140625" style="0" customWidth="1"/>
    <col min="13" max="13" width="11.7109375" style="0" customWidth="1"/>
  </cols>
  <sheetData>
    <row r="1" spans="1:6" s="6" customFormat="1" ht="18">
      <c r="A1" s="5" t="s">
        <v>44</v>
      </c>
      <c r="C1" s="7"/>
      <c r="D1" s="7"/>
      <c r="E1" s="7"/>
      <c r="F1" s="7"/>
    </row>
    <row r="3" spans="1:11" ht="12.75">
      <c r="A3" s="8" t="s">
        <v>6</v>
      </c>
      <c r="B3" s="9" t="s">
        <v>0</v>
      </c>
      <c r="C3" s="10" t="s">
        <v>21</v>
      </c>
      <c r="D3" s="10" t="s">
        <v>22</v>
      </c>
      <c r="E3" s="10" t="s">
        <v>23</v>
      </c>
      <c r="F3" s="10" t="s">
        <v>24</v>
      </c>
      <c r="G3" s="9" t="s">
        <v>1</v>
      </c>
      <c r="H3" s="9" t="s">
        <v>3</v>
      </c>
      <c r="I3" s="9" t="s">
        <v>4</v>
      </c>
      <c r="J3" s="9" t="s">
        <v>5</v>
      </c>
      <c r="K3" s="9" t="s">
        <v>2</v>
      </c>
    </row>
    <row r="4" spans="1:11" ht="12.75">
      <c r="A4" s="8"/>
      <c r="B4" s="9"/>
      <c r="C4" s="10"/>
      <c r="D4" s="10"/>
      <c r="E4" s="10"/>
      <c r="F4" s="10"/>
      <c r="G4" s="9"/>
      <c r="H4" s="9"/>
      <c r="I4" s="9"/>
      <c r="J4" s="9"/>
      <c r="K4" s="9"/>
    </row>
    <row r="5" spans="1:11" ht="12.75">
      <c r="A5" s="11" t="s">
        <v>28</v>
      </c>
      <c r="B5" s="12" t="s">
        <v>12</v>
      </c>
      <c r="C5" s="13">
        <v>0.001363425925925926</v>
      </c>
      <c r="D5" s="13">
        <v>0.0015034722222222222</v>
      </c>
      <c r="E5" s="13">
        <v>0.0015243055555555554</v>
      </c>
      <c r="F5" s="13">
        <v>0.002934027777777777</v>
      </c>
      <c r="G5" s="8">
        <v>2</v>
      </c>
      <c r="H5" s="8">
        <v>2</v>
      </c>
      <c r="I5" s="8">
        <v>1</v>
      </c>
      <c r="J5" s="8">
        <v>2</v>
      </c>
      <c r="K5" s="11">
        <f aca="true" t="shared" si="0" ref="K5:K20">SUM(G5:J5)</f>
        <v>7</v>
      </c>
    </row>
    <row r="6" spans="1:11" ht="12.75">
      <c r="A6" s="11" t="s">
        <v>29</v>
      </c>
      <c r="B6" s="12" t="s">
        <v>20</v>
      </c>
      <c r="C6" s="13">
        <v>0.0013194444444444443</v>
      </c>
      <c r="D6" s="13">
        <v>0.0014930555555555556</v>
      </c>
      <c r="E6" s="13">
        <v>0.0017013888888888892</v>
      </c>
      <c r="F6" s="13">
        <v>0.002916666666666667</v>
      </c>
      <c r="G6" s="8">
        <v>1</v>
      </c>
      <c r="H6" s="8">
        <v>1</v>
      </c>
      <c r="I6" s="8">
        <v>5</v>
      </c>
      <c r="J6" s="8">
        <v>1</v>
      </c>
      <c r="K6" s="11">
        <f t="shared" si="0"/>
        <v>8</v>
      </c>
    </row>
    <row r="7" spans="1:11" ht="12.75">
      <c r="A7" s="11" t="s">
        <v>30</v>
      </c>
      <c r="B7" s="12" t="s">
        <v>9</v>
      </c>
      <c r="C7" s="13">
        <v>0.0013981481481481481</v>
      </c>
      <c r="D7" s="13">
        <v>0.0015833333333333335</v>
      </c>
      <c r="E7" s="13">
        <v>0.0016921296296296296</v>
      </c>
      <c r="F7" s="13">
        <v>0.003196759259259259</v>
      </c>
      <c r="G7" s="8">
        <v>5</v>
      </c>
      <c r="H7" s="8">
        <v>4</v>
      </c>
      <c r="I7" s="8">
        <v>4</v>
      </c>
      <c r="J7" s="8">
        <v>3</v>
      </c>
      <c r="K7" s="11">
        <f t="shared" si="0"/>
        <v>16</v>
      </c>
    </row>
    <row r="8" spans="1:11" ht="12.75">
      <c r="A8" s="11" t="s">
        <v>31</v>
      </c>
      <c r="B8" s="12" t="s">
        <v>18</v>
      </c>
      <c r="C8" s="13">
        <v>0.001365740740740741</v>
      </c>
      <c r="D8" s="13">
        <v>0.001574074074074074</v>
      </c>
      <c r="E8" s="13">
        <v>0.001736111111111111</v>
      </c>
      <c r="F8" s="13">
        <v>0.003206018518518519</v>
      </c>
      <c r="G8" s="8">
        <v>3</v>
      </c>
      <c r="H8" s="8">
        <v>3</v>
      </c>
      <c r="I8" s="8">
        <v>6</v>
      </c>
      <c r="J8" s="8">
        <v>4</v>
      </c>
      <c r="K8" s="11">
        <f t="shared" si="0"/>
        <v>16</v>
      </c>
    </row>
    <row r="9" spans="1:11" ht="12.75">
      <c r="A9" s="11" t="s">
        <v>32</v>
      </c>
      <c r="B9" s="12" t="s">
        <v>7</v>
      </c>
      <c r="C9" s="13">
        <v>0.0013773148148148147</v>
      </c>
      <c r="D9" s="13">
        <v>0.0015856481481481479</v>
      </c>
      <c r="E9" s="13">
        <v>0.0016087962962962963</v>
      </c>
      <c r="F9" s="13">
        <v>0.0032175925925925926</v>
      </c>
      <c r="G9" s="8">
        <v>4</v>
      </c>
      <c r="H9" s="8">
        <v>5</v>
      </c>
      <c r="I9" s="8">
        <v>2</v>
      </c>
      <c r="J9" s="8">
        <v>6</v>
      </c>
      <c r="K9" s="11">
        <f t="shared" si="0"/>
        <v>17</v>
      </c>
    </row>
    <row r="10" spans="1:11" ht="12.75">
      <c r="A10" s="11" t="s">
        <v>33</v>
      </c>
      <c r="B10" s="12" t="s">
        <v>19</v>
      </c>
      <c r="C10" s="13">
        <v>0.0014467592592592594</v>
      </c>
      <c r="D10" s="13">
        <v>0.0017245370370370372</v>
      </c>
      <c r="E10" s="13">
        <v>0.001835648148148148</v>
      </c>
      <c r="F10" s="13">
        <v>0.003212962962962963</v>
      </c>
      <c r="G10" s="8">
        <v>7</v>
      </c>
      <c r="H10" s="8">
        <v>7</v>
      </c>
      <c r="I10" s="8">
        <v>8</v>
      </c>
      <c r="J10" s="8">
        <v>5</v>
      </c>
      <c r="K10" s="11">
        <f t="shared" si="0"/>
        <v>27</v>
      </c>
    </row>
    <row r="11" spans="1:11" ht="12.75">
      <c r="A11" s="11" t="s">
        <v>34</v>
      </c>
      <c r="B11" s="12" t="s">
        <v>15</v>
      </c>
      <c r="C11" s="13">
        <v>0.0014305555555555556</v>
      </c>
      <c r="D11" s="13">
        <v>0.001746527777777778</v>
      </c>
      <c r="E11" s="13">
        <v>0.0017847222222222225</v>
      </c>
      <c r="F11" s="13">
        <v>0.0034560185185185184</v>
      </c>
      <c r="G11" s="8">
        <v>6</v>
      </c>
      <c r="H11" s="8">
        <v>9</v>
      </c>
      <c r="I11" s="8">
        <v>7</v>
      </c>
      <c r="J11" s="8">
        <v>7</v>
      </c>
      <c r="K11" s="11">
        <f t="shared" si="0"/>
        <v>29</v>
      </c>
    </row>
    <row r="12" spans="1:11" ht="12.75">
      <c r="A12" s="11" t="s">
        <v>35</v>
      </c>
      <c r="B12" s="12" t="s">
        <v>16</v>
      </c>
      <c r="C12" s="13">
        <v>0.0014699074074074074</v>
      </c>
      <c r="D12" s="13">
        <v>0.0017280092592592592</v>
      </c>
      <c r="E12" s="13">
        <v>0.0016423611111111111</v>
      </c>
      <c r="F12" s="13">
        <v>0.003570601851851852</v>
      </c>
      <c r="G12" s="8">
        <v>10</v>
      </c>
      <c r="H12" s="8">
        <v>8</v>
      </c>
      <c r="I12" s="8">
        <v>3</v>
      </c>
      <c r="J12" s="8">
        <v>12</v>
      </c>
      <c r="K12" s="11">
        <f t="shared" si="0"/>
        <v>33</v>
      </c>
    </row>
    <row r="13" spans="1:11" ht="12.75">
      <c r="A13" s="11" t="s">
        <v>36</v>
      </c>
      <c r="B13" s="12" t="s">
        <v>11</v>
      </c>
      <c r="C13" s="13">
        <v>0.0014930555555555556</v>
      </c>
      <c r="D13" s="13">
        <v>0.0016238425925925925</v>
      </c>
      <c r="E13" s="13">
        <v>0.001835648148148148</v>
      </c>
      <c r="F13" s="13">
        <v>0.00347337962962963</v>
      </c>
      <c r="G13" s="8">
        <v>12</v>
      </c>
      <c r="H13" s="8">
        <v>6</v>
      </c>
      <c r="I13" s="8">
        <v>8</v>
      </c>
      <c r="J13" s="8">
        <v>9</v>
      </c>
      <c r="K13" s="11">
        <f t="shared" si="0"/>
        <v>35</v>
      </c>
    </row>
    <row r="14" spans="1:11" ht="12.75">
      <c r="A14" s="11" t="s">
        <v>37</v>
      </c>
      <c r="B14" s="12" t="s">
        <v>8</v>
      </c>
      <c r="C14" s="13">
        <v>0.0014583333333333334</v>
      </c>
      <c r="D14" s="13">
        <v>0.0017476851851851852</v>
      </c>
      <c r="E14" s="13">
        <v>0.001912037037037037</v>
      </c>
      <c r="F14" s="13">
        <v>0.0034710648148148144</v>
      </c>
      <c r="G14" s="8">
        <v>9</v>
      </c>
      <c r="H14" s="8">
        <v>10</v>
      </c>
      <c r="I14" s="8">
        <v>11</v>
      </c>
      <c r="J14" s="8">
        <v>8</v>
      </c>
      <c r="K14" s="11">
        <f t="shared" si="0"/>
        <v>38</v>
      </c>
    </row>
    <row r="15" spans="1:11" ht="12.75">
      <c r="A15" s="11" t="s">
        <v>38</v>
      </c>
      <c r="B15" s="12" t="s">
        <v>27</v>
      </c>
      <c r="C15" s="13">
        <v>0.001451388888888889</v>
      </c>
      <c r="D15" s="13">
        <v>0.0017476851851851852</v>
      </c>
      <c r="E15" s="13">
        <v>0.0019328703703703704</v>
      </c>
      <c r="F15" s="13">
        <v>0.0035405092592592593</v>
      </c>
      <c r="G15" s="8">
        <v>8</v>
      </c>
      <c r="H15" s="8">
        <v>10</v>
      </c>
      <c r="I15" s="8">
        <v>13</v>
      </c>
      <c r="J15" s="8">
        <v>10</v>
      </c>
      <c r="K15" s="11">
        <f t="shared" si="0"/>
        <v>41</v>
      </c>
    </row>
    <row r="16" spans="1:11" ht="12.75">
      <c r="A16" s="11" t="s">
        <v>39</v>
      </c>
      <c r="B16" s="12" t="s">
        <v>14</v>
      </c>
      <c r="C16" s="13">
        <v>0.0014826388888888886</v>
      </c>
      <c r="D16" s="13">
        <v>0.001767361111111111</v>
      </c>
      <c r="E16" s="13">
        <v>0.002033564814814815</v>
      </c>
      <c r="F16" s="13">
        <v>0.0035532407407407405</v>
      </c>
      <c r="G16" s="8">
        <v>11</v>
      </c>
      <c r="H16" s="8">
        <v>12</v>
      </c>
      <c r="I16" s="8">
        <v>14</v>
      </c>
      <c r="J16" s="8">
        <v>11</v>
      </c>
      <c r="K16" s="11">
        <f t="shared" si="0"/>
        <v>48</v>
      </c>
    </row>
    <row r="17" spans="1:11" ht="12.75">
      <c r="A17" s="11" t="s">
        <v>40</v>
      </c>
      <c r="B17" s="12" t="s">
        <v>26</v>
      </c>
      <c r="C17" s="13">
        <v>0.0015162037037037036</v>
      </c>
      <c r="D17" s="13">
        <v>0.0017824074074074072</v>
      </c>
      <c r="E17" s="13">
        <v>0.0018634259259259261</v>
      </c>
      <c r="F17" s="13">
        <v>0.0036574074074074074</v>
      </c>
      <c r="G17" s="8">
        <v>13</v>
      </c>
      <c r="H17" s="8">
        <v>13</v>
      </c>
      <c r="I17" s="8">
        <v>10</v>
      </c>
      <c r="J17" s="8">
        <v>15</v>
      </c>
      <c r="K17" s="11">
        <f t="shared" si="0"/>
        <v>51</v>
      </c>
    </row>
    <row r="18" spans="1:11" ht="12.75">
      <c r="A18" s="11" t="s">
        <v>41</v>
      </c>
      <c r="B18" s="12" t="s">
        <v>17</v>
      </c>
      <c r="C18" s="13">
        <v>0.0015844907407407407</v>
      </c>
      <c r="D18" s="13">
        <v>0.0018599537037037037</v>
      </c>
      <c r="E18" s="13">
        <v>0.001920138888888889</v>
      </c>
      <c r="F18" s="13">
        <v>0.003619212962962963</v>
      </c>
      <c r="G18" s="8">
        <v>16</v>
      </c>
      <c r="H18" s="8">
        <v>14</v>
      </c>
      <c r="I18" s="8">
        <v>12</v>
      </c>
      <c r="J18" s="8">
        <v>13</v>
      </c>
      <c r="K18" s="11">
        <f t="shared" si="0"/>
        <v>55</v>
      </c>
    </row>
    <row r="19" spans="1:11" ht="12.75">
      <c r="A19" s="11" t="s">
        <v>42</v>
      </c>
      <c r="B19" s="12" t="s">
        <v>13</v>
      </c>
      <c r="C19" s="13">
        <v>0.0015277777777777779</v>
      </c>
      <c r="D19" s="13">
        <v>0.001875</v>
      </c>
      <c r="E19" s="13">
        <v>0.0021527777777777778</v>
      </c>
      <c r="F19" s="13">
        <v>0.003645833333333333</v>
      </c>
      <c r="G19" s="8">
        <v>14</v>
      </c>
      <c r="H19" s="8">
        <v>16</v>
      </c>
      <c r="I19" s="8">
        <v>16</v>
      </c>
      <c r="J19" s="8">
        <v>14</v>
      </c>
      <c r="K19" s="11">
        <f t="shared" si="0"/>
        <v>60</v>
      </c>
    </row>
    <row r="20" spans="1:11" ht="12.75">
      <c r="A20" s="11" t="s">
        <v>43</v>
      </c>
      <c r="B20" s="12" t="s">
        <v>10</v>
      </c>
      <c r="C20" s="13">
        <v>0.001550925925925926</v>
      </c>
      <c r="D20" s="13">
        <v>0.0018634259259259261</v>
      </c>
      <c r="E20" s="13">
        <v>0.00208912037037037</v>
      </c>
      <c r="F20" s="13">
        <v>0.0036990740740740747</v>
      </c>
      <c r="G20" s="8">
        <v>15</v>
      </c>
      <c r="H20" s="8">
        <v>15</v>
      </c>
      <c r="I20" s="8">
        <v>15</v>
      </c>
      <c r="J20" s="8">
        <v>16</v>
      </c>
      <c r="K20" s="11">
        <f t="shared" si="0"/>
        <v>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2011-05-15T17:59:19Z</cp:lastPrinted>
  <dcterms:created xsi:type="dcterms:W3CDTF">2011-05-15T10:16:31Z</dcterms:created>
  <dcterms:modified xsi:type="dcterms:W3CDTF">2011-05-16T17:09:45Z</dcterms:modified>
  <cp:category/>
  <cp:version/>
  <cp:contentType/>
  <cp:contentStatus/>
</cp:coreProperties>
</file>