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\Desktop\2023\"/>
    </mc:Choice>
  </mc:AlternateContent>
  <xr:revisionPtr revIDLastSave="0" documentId="13_ncr:1_{4D0ACCA4-E624-40FF-A2C6-EB1B7D541B4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nnschaftswertung" sheetId="3" r:id="rId1"/>
    <sheet name="WK II m" sheetId="5" r:id="rId2"/>
    <sheet name="WK II m Platz" sheetId="7" r:id="rId3"/>
    <sheet name="WK II w" sheetId="4" r:id="rId4"/>
    <sheet name="WK II w Platz" sheetId="6" r:id="rId5"/>
    <sheet name="WK III" sheetId="10" r:id="rId6"/>
    <sheet name="WK III Platz" sheetId="11" r:id="rId7"/>
    <sheet name="WK III w" sheetId="8" r:id="rId8"/>
    <sheet name="WK III w Platz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3" l="1"/>
  <c r="O24" i="3" s="1"/>
  <c r="N24" i="3"/>
  <c r="M24" i="3"/>
  <c r="M23" i="3"/>
  <c r="N22" i="3"/>
  <c r="M22" i="3"/>
  <c r="O22" i="3" s="1"/>
  <c r="M21" i="3"/>
  <c r="N20" i="3"/>
  <c r="M20" i="3"/>
  <c r="M19" i="3"/>
  <c r="N18" i="3"/>
  <c r="M18" i="3"/>
  <c r="O18" i="3" s="1"/>
  <c r="M17" i="3"/>
  <c r="N16" i="3"/>
  <c r="M16" i="3"/>
  <c r="M15" i="3"/>
  <c r="O14" i="3" s="1"/>
  <c r="N14" i="3"/>
  <c r="M14" i="3"/>
  <c r="M13" i="3"/>
  <c r="N12" i="3"/>
  <c r="M12" i="3"/>
  <c r="O12" i="3" s="1"/>
  <c r="M11" i="3"/>
  <c r="O10" i="3" s="1"/>
  <c r="N10" i="3"/>
  <c r="M10" i="3"/>
  <c r="M9" i="3"/>
  <c r="N8" i="3"/>
  <c r="M8" i="3"/>
  <c r="M7" i="3"/>
  <c r="N6" i="3"/>
  <c r="M6" i="3"/>
  <c r="O6" i="3" s="1"/>
  <c r="M5" i="3"/>
  <c r="N4" i="3"/>
  <c r="M4" i="3"/>
  <c r="O16" i="3" l="1"/>
  <c r="O4" i="3"/>
  <c r="P4" i="3" s="1"/>
  <c r="A4" i="3" s="1"/>
  <c r="O8" i="3"/>
  <c r="P8" i="3" s="1"/>
  <c r="A8" i="3" s="1"/>
  <c r="O20" i="3"/>
  <c r="P16" i="3"/>
  <c r="A16" i="3" s="1"/>
  <c r="P24" i="3"/>
  <c r="A24" i="3" s="1"/>
  <c r="P22" i="3"/>
  <c r="A22" i="3" s="1"/>
  <c r="P20" i="3"/>
  <c r="A20" i="3" s="1"/>
  <c r="P14" i="3" l="1"/>
  <c r="A14" i="3" s="1"/>
  <c r="P12" i="3"/>
  <c r="A12" i="3" s="1"/>
  <c r="P18" i="3"/>
  <c r="A18" i="3" s="1"/>
  <c r="P10" i="3"/>
  <c r="A10" i="3" s="1"/>
  <c r="P6" i="3"/>
  <c r="A6" i="3" s="1"/>
</calcChain>
</file>

<file path=xl/sharedStrings.xml><?xml version="1.0" encoding="utf-8"?>
<sst xmlns="http://schemas.openxmlformats.org/spreadsheetml/2006/main" count="2626" uniqueCount="294">
  <si>
    <t>Schule</t>
  </si>
  <si>
    <t>Name, Vorname</t>
  </si>
  <si>
    <t>Geburtsdatum</t>
  </si>
  <si>
    <t>Disziplin</t>
  </si>
  <si>
    <t>Leistung</t>
  </si>
  <si>
    <t>Platz</t>
  </si>
  <si>
    <t>Förderschulzentrum Annaberg</t>
  </si>
  <si>
    <t>100m</t>
  </si>
  <si>
    <t>FZ zur Lernförderung Freiberg</t>
  </si>
  <si>
    <t>Albert-Schweitzer-Schule Aue</t>
  </si>
  <si>
    <t>Weitsprung</t>
  </si>
  <si>
    <t>Kugel 3kg</t>
  </si>
  <si>
    <t>800 m</t>
  </si>
  <si>
    <t>Staffel 4x100m</t>
  </si>
  <si>
    <t>Kugel 4kg</t>
  </si>
  <si>
    <t>Mädchen</t>
  </si>
  <si>
    <t>Weit</t>
  </si>
  <si>
    <t>800m</t>
  </si>
  <si>
    <t>Staffel</t>
  </si>
  <si>
    <t>Gesamt</t>
  </si>
  <si>
    <t>Jungen</t>
  </si>
  <si>
    <t>SzL "Albert-Schweitzer-Schule" Roßwein</t>
  </si>
  <si>
    <t>100m-Lauf/w</t>
  </si>
  <si>
    <t>Weitsprung/w</t>
  </si>
  <si>
    <t>800m-Lauf/w</t>
  </si>
  <si>
    <t>4x100m-Staffel/w</t>
  </si>
  <si>
    <t>100m-Lauf/m</t>
  </si>
  <si>
    <t>Weitsprung/m</t>
  </si>
  <si>
    <t>Kugelstoß 3kg/w</t>
  </si>
  <si>
    <t>Kugelstoß 4kg/m</t>
  </si>
  <si>
    <t>4x100m-Staffel/m</t>
  </si>
  <si>
    <t>min</t>
  </si>
  <si>
    <t>m</t>
  </si>
  <si>
    <t>sec</t>
  </si>
  <si>
    <t>Namen</t>
  </si>
  <si>
    <t>FS für Hörgeschädigte Chemnitz</t>
  </si>
  <si>
    <t>Förderschule Marienberg</t>
  </si>
  <si>
    <t>75m-Lauf</t>
  </si>
  <si>
    <t>Ballwurf</t>
  </si>
  <si>
    <t>800-m-Lauf</t>
  </si>
  <si>
    <t>75m-Lauf/m</t>
  </si>
  <si>
    <t>75m</t>
  </si>
  <si>
    <t>Albert-Schweitzer-Schule Aue   WK II</t>
  </si>
  <si>
    <t>Albert-Schweitzer-Schule Aue   WK III</t>
  </si>
  <si>
    <t>Förderschulzentrum Annaberg   WK II</t>
  </si>
  <si>
    <t>Förderschulzentrum Annaberg   WK III</t>
  </si>
  <si>
    <t>FS für Hörgeschädigte Chemnitz   WK II</t>
  </si>
  <si>
    <t>FS für Hörgeschädigte Chemnitz   WK III</t>
  </si>
  <si>
    <t>FZ zur Lernförderung Freiberg    WK II</t>
  </si>
  <si>
    <t>FZ zur Lernförderung Freiberg    WK III</t>
  </si>
  <si>
    <t>Förderschule Marienberg    WK II</t>
  </si>
  <si>
    <t>Förderschule Marienberg    WK III</t>
  </si>
  <si>
    <t>SzL "Albert-Schweitzer-Schule" Roßwein  WK II</t>
  </si>
  <si>
    <t>SzL "Albert-Schweitzer-Schule" Roßwein  WK III</t>
  </si>
  <si>
    <t>Summe</t>
  </si>
  <si>
    <t>Rang</t>
  </si>
  <si>
    <t>Förderschule Rochlitz</t>
  </si>
  <si>
    <t>Förderschule Rochlitz     WK II</t>
  </si>
  <si>
    <t>Förderschule Rochlitz     WK III</t>
  </si>
  <si>
    <t>Förderschulzentrum Altchemnitz</t>
  </si>
  <si>
    <t>Weihrich, Cathy</t>
  </si>
  <si>
    <t>Enderlein, Vivien</t>
  </si>
  <si>
    <t>Klotz, Emily</t>
  </si>
  <si>
    <t xml:space="preserve">100m 75m </t>
  </si>
  <si>
    <t>Kugel Ball</t>
  </si>
  <si>
    <t>beide Staffeln</t>
  </si>
  <si>
    <t>Förderschule Altchemnitz  WK II</t>
  </si>
  <si>
    <t>Förderschule Altchemnitz  WK III</t>
  </si>
  <si>
    <t>Kahlert, Nele</t>
  </si>
  <si>
    <t>Seigerschmidt, Pauline</t>
  </si>
  <si>
    <t>Förderschulzentrum Flöha</t>
  </si>
  <si>
    <t>Förderschulzentrum Flöha WK II</t>
  </si>
  <si>
    <t>Förderschulzentrum Flöha WK III</t>
  </si>
  <si>
    <t>Förderschulzentrum Oelsnitz</t>
  </si>
  <si>
    <t>Förderschulzentrum Oelsnitz WK II</t>
  </si>
  <si>
    <t>Förderschulzentrum Oelsnitz WK III</t>
  </si>
  <si>
    <t>Kult, Lenn</t>
  </si>
  <si>
    <t>Köhler, Jan Alex</t>
  </si>
  <si>
    <t>Schneeberger, Luca</t>
  </si>
  <si>
    <t>Neubert, Leni</t>
  </si>
  <si>
    <t>von Ameln, Jill-Ann</t>
  </si>
  <si>
    <t>Fritzsch, Simon</t>
  </si>
  <si>
    <t>Kugler, Nicklas</t>
  </si>
  <si>
    <t>Schulwertung "Regionalfinale der Leichtathletik" der Schulen zur Lernförderung der SBA-Chemnitz am 27.09.22</t>
  </si>
  <si>
    <t xml:space="preserve">                                                                                   </t>
  </si>
  <si>
    <t>Lenny Gärtner</t>
  </si>
  <si>
    <t>Francesco Blechschmidt</t>
  </si>
  <si>
    <t>Toni Fischer</t>
  </si>
  <si>
    <t>Fischer, Blechschmidt, Korn, Gärtner</t>
  </si>
  <si>
    <t>Angelina Schwach</t>
  </si>
  <si>
    <t>Sina Herrmann</t>
  </si>
  <si>
    <t>Joline Fischer</t>
  </si>
  <si>
    <t>Quasdorf, Herrmann, Fischer, Schwach</t>
  </si>
  <si>
    <t>Erik Müller</t>
  </si>
  <si>
    <t>Damian Jugelt</t>
  </si>
  <si>
    <t>Karl-Erik Schander</t>
  </si>
  <si>
    <t>Miro Adner</t>
  </si>
  <si>
    <t>Lorita Beqiri</t>
  </si>
  <si>
    <t>Amy Langosch</t>
  </si>
  <si>
    <t>Fina Kiesewetter</t>
  </si>
  <si>
    <t>Julie Hahnel</t>
  </si>
  <si>
    <t>Lucas Leonhardt</t>
  </si>
  <si>
    <t>Timmy Zahn</t>
  </si>
  <si>
    <t>Alexander Schreiner</t>
  </si>
  <si>
    <t>Schreiner, Leonhardt, Zahn, Weinhold</t>
  </si>
  <si>
    <t>Leon Weinhold</t>
  </si>
  <si>
    <t>Lucas Bauer</t>
  </si>
  <si>
    <t>Sara Strauß</t>
  </si>
  <si>
    <t>Paula Schmidt</t>
  </si>
  <si>
    <t>Stella Herold</t>
  </si>
  <si>
    <t>Samira Ilaeva</t>
  </si>
  <si>
    <t>Johanna Seidel</t>
  </si>
  <si>
    <t>Franz Lorenz</t>
  </si>
  <si>
    <t>Dustin Knobloch</t>
  </si>
  <si>
    <t>Marcel Franke</t>
  </si>
  <si>
    <t>Leo Deutschmann</t>
  </si>
  <si>
    <t>Franke, Lorenz, Knobloch, Kugler</t>
  </si>
  <si>
    <t>Florian Kugler</t>
  </si>
  <si>
    <t>Nicklas Kugler</t>
  </si>
  <si>
    <t>Diego Prange</t>
  </si>
  <si>
    <t>Jannick Görg</t>
  </si>
  <si>
    <t>Morady Parwin</t>
  </si>
  <si>
    <t>Parwin, Seitz, Helwes, Müller</t>
  </si>
  <si>
    <t>Selina Helwes</t>
  </si>
  <si>
    <t>Annalena Müller</t>
  </si>
  <si>
    <t>Jessica Voitel</t>
  </si>
  <si>
    <t>Saskia Haupt</t>
  </si>
  <si>
    <t>Alaa Eddin, Hadi</t>
  </si>
  <si>
    <t>Kainz, Bruno</t>
  </si>
  <si>
    <t>Richter, Max</t>
  </si>
  <si>
    <t>Siewert, Till</t>
  </si>
  <si>
    <t>Herbst, Wanda</t>
  </si>
  <si>
    <t>Nguyen, Thuy Trang</t>
  </si>
  <si>
    <t>Büchold, Lilly</t>
  </si>
  <si>
    <t>Wolf, Hannah</t>
  </si>
  <si>
    <t>Köhler, Dean</t>
  </si>
  <si>
    <t>Benning, Lein</t>
  </si>
  <si>
    <t>Fabel, Justin</t>
  </si>
  <si>
    <t xml:space="preserve">Buhringer, Kevin </t>
  </si>
  <si>
    <t xml:space="preserve">Meyer, Rafael </t>
  </si>
  <si>
    <t>Herrmann, Josephine</t>
  </si>
  <si>
    <t>Göpfert, Gina</t>
  </si>
  <si>
    <t>Antrag, Leonie</t>
  </si>
  <si>
    <t>Wiltner, Lucy- Marie</t>
  </si>
  <si>
    <t>Hammer, Nayla-Elaine</t>
  </si>
  <si>
    <t>Leon Schubert</t>
  </si>
  <si>
    <t>Danny Meschke</t>
  </si>
  <si>
    <t>Jamy Müller</t>
  </si>
  <si>
    <t>Holeschovsky Sydney</t>
  </si>
  <si>
    <t>Bruno Spiegelhauer</t>
  </si>
  <si>
    <t>Robin Nier</t>
  </si>
  <si>
    <t>Benjamin Wittig</t>
  </si>
  <si>
    <t>Lina-Sophie Walther</t>
  </si>
  <si>
    <t>Jasmina Seifert</t>
  </si>
  <si>
    <t>Mia Drechsel</t>
  </si>
  <si>
    <t>Drechsel, Walther, Ehrig, Seifert</t>
  </si>
  <si>
    <t>Ella Hartenberger</t>
  </si>
  <si>
    <t>Alina Richter</t>
  </si>
  <si>
    <t>Ashley Bisping</t>
  </si>
  <si>
    <t>Jasmin Schneider</t>
  </si>
  <si>
    <t>Enzo Everth</t>
  </si>
  <si>
    <t>Kevin Braun</t>
  </si>
  <si>
    <t>Luca Moser</t>
  </si>
  <si>
    <t>Daymien Ertl</t>
  </si>
  <si>
    <t>Jason Gerlach</t>
  </si>
  <si>
    <t>Stanley Gerlach</t>
  </si>
  <si>
    <t>John Riemer</t>
  </si>
  <si>
    <t>Lina Peschke</t>
  </si>
  <si>
    <t>Dlgash Abdulkhder</t>
  </si>
  <si>
    <t>Kia Peschke</t>
  </si>
  <si>
    <t>Peschke, Gebauer, Abdulkhder, Unger</t>
  </si>
  <si>
    <t>Lea Rhode</t>
  </si>
  <si>
    <t>Jolien Unger</t>
  </si>
  <si>
    <t>Fabricia Reiche</t>
  </si>
  <si>
    <t>Jonas,Cramer</t>
  </si>
  <si>
    <t xml:space="preserve">Lino, Naumann </t>
  </si>
  <si>
    <t>Kurt, Mehling</t>
  </si>
  <si>
    <t>Benjamim, Zander</t>
  </si>
  <si>
    <t xml:space="preserve">Leon, Engelhardt </t>
  </si>
  <si>
    <t>Fynn, Kalke</t>
  </si>
  <si>
    <t>Leonie , Linke</t>
  </si>
  <si>
    <t>Lea,  Linke</t>
  </si>
  <si>
    <t>Lena, Weber</t>
  </si>
  <si>
    <t>Merle, Sehm</t>
  </si>
  <si>
    <t>Lia,Degner</t>
  </si>
  <si>
    <t>Sunny, Schlimper</t>
  </si>
  <si>
    <t>Kiara Liebelt</t>
  </si>
  <si>
    <t>Sunny Schlimper</t>
  </si>
  <si>
    <t>Kiara, Liebelt</t>
  </si>
  <si>
    <t>Chris Neubert</t>
  </si>
  <si>
    <t>Kenny Bremer</t>
  </si>
  <si>
    <t>Luca Lumtscher</t>
  </si>
  <si>
    <t>Dave Schafferschick</t>
  </si>
  <si>
    <t>Neubert, Bremer, Schafferschick, Hertel</t>
  </si>
  <si>
    <t>Felix Hertel</t>
  </si>
  <si>
    <t>Florian Wagner</t>
  </si>
  <si>
    <t>Nick Goldammer</t>
  </si>
  <si>
    <t>Hayder Abbas</t>
  </si>
  <si>
    <t>Selina Sinani</t>
  </si>
  <si>
    <t>Alexandra Saru</t>
  </si>
  <si>
    <t>Siegel, Witzmann, Sinani, Gehmlich</t>
  </si>
  <si>
    <t>Annabell Heidel</t>
  </si>
  <si>
    <t>Melissa Pischel</t>
  </si>
  <si>
    <t>Isabella Gehmlich</t>
  </si>
  <si>
    <t>Sally Schwarz</t>
  </si>
  <si>
    <t>Zeidler, Clemens</t>
  </si>
  <si>
    <t>Karras, Maikel Taylor</t>
  </si>
  <si>
    <t>Richter, Nico</t>
  </si>
  <si>
    <t>Alich, Bruno</t>
  </si>
  <si>
    <t>Al Khanji, Rayan</t>
  </si>
  <si>
    <t>Weihrich, Chelsea</t>
  </si>
  <si>
    <t>Weihrich, Al Khanji, Weihrich, Enderlein</t>
  </si>
  <si>
    <t>Wolff, Sunny</t>
  </si>
  <si>
    <t>Pia Malz</t>
  </si>
  <si>
    <t>Förderschule "Fröbel"Chemnitz</t>
  </si>
  <si>
    <t>Dimke, Jenny</t>
  </si>
  <si>
    <t>Agoi, Aryanna</t>
  </si>
  <si>
    <t>Kitzmann, Lena</t>
  </si>
  <si>
    <t>Hübner, Kitzmann, Dimke, Agoi</t>
  </si>
  <si>
    <t>Stull, Sophia</t>
  </si>
  <si>
    <t>Eidner, Stella</t>
  </si>
  <si>
    <t>Seidenglanz, Lena</t>
  </si>
  <si>
    <t>Mißbach, Mia</t>
  </si>
  <si>
    <t>Schumann, Lenny</t>
  </si>
  <si>
    <t>Markloff, Jamie</t>
  </si>
  <si>
    <t>Güntsch, Anthony Beat</t>
  </si>
  <si>
    <t>Findeisen, Domenic</t>
  </si>
  <si>
    <t>801 m</t>
  </si>
  <si>
    <t>802 m</t>
  </si>
  <si>
    <t>Güntsch, Schumann, Findeisen, Markloff</t>
  </si>
  <si>
    <t>Strunz, Colin</t>
  </si>
  <si>
    <t>Manke, Nick</t>
  </si>
  <si>
    <t>Nawwam, Yahia</t>
  </si>
  <si>
    <t>Danderfer, Jason</t>
  </si>
  <si>
    <t>Förderschule "Fröbel"Chemnitz WK II</t>
  </si>
  <si>
    <t>Förderschule "Fröbel"Chemnitz  WK III</t>
  </si>
  <si>
    <t>Rösner, Danny</t>
  </si>
  <si>
    <t>Benning, Leon</t>
  </si>
  <si>
    <t>Reichert, Lenny</t>
  </si>
  <si>
    <t>Karras, Reichert, Alisch, Zeidler</t>
  </si>
  <si>
    <t>Schander, Karl-Erik</t>
  </si>
  <si>
    <t>Sedrik Dummes</t>
  </si>
  <si>
    <t>Elias Reimann</t>
  </si>
  <si>
    <t>Meschke, Müller, Schubert, Reimann</t>
  </si>
  <si>
    <t>Reithe, Jonny</t>
  </si>
  <si>
    <t>Naumann, Mehling, Cramer, Reithe</t>
  </si>
  <si>
    <t>Schuffelhauer, Georg</t>
  </si>
  <si>
    <t>Rösner, Schneeberger, Schuffelhauer, Benning</t>
  </si>
  <si>
    <t>Weinhold, Leon</t>
  </si>
  <si>
    <t>AL Jlailati, Ahmad</t>
  </si>
  <si>
    <t>Wahlich, Leon</t>
  </si>
  <si>
    <t>Leonhardt, Lucas</t>
  </si>
  <si>
    <t>Lojewski, Finn-Luca</t>
  </si>
  <si>
    <t>Bartsch, Fabian</t>
  </si>
  <si>
    <t>Kult, Köhler, Richter, Alaa Edin</t>
  </si>
  <si>
    <t>Gottschling, Justin</t>
  </si>
  <si>
    <t>Gottschling, Everth, Braun, Moser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</si>
  <si>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</si>
  <si>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</si>
  <si>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</si>
  <si>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</si>
  <si>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</si>
  <si>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</si>
  <si>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</si>
  <si>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</si>
  <si>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</si>
  <si>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</si>
  <si>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</si>
  <si>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Mende, Lisa</t>
  </si>
  <si>
    <t>Reithe, Conny</t>
  </si>
  <si>
    <t>Krasselt, Lilly</t>
  </si>
  <si>
    <t>Gebauer, Lena</t>
  </si>
  <si>
    <t>Strauß, Herold, Krasselt, Dehmel</t>
  </si>
  <si>
    <t>Kahlert, Herbst, Büchhold, von Ameln</t>
  </si>
  <si>
    <t>Herrmann, Mende,Antrag, Wiltner</t>
  </si>
  <si>
    <t>Krause, Linke, Reithe, Sehm</t>
  </si>
  <si>
    <t>Schröder, Lea</t>
  </si>
  <si>
    <t>Schmidt, Emma</t>
  </si>
  <si>
    <t>Kiesling, Zoe</t>
  </si>
  <si>
    <t>Celine Quasdorf</t>
  </si>
  <si>
    <t>Wittig, Angelina</t>
  </si>
  <si>
    <t>Dehmel, Leonie</t>
  </si>
  <si>
    <t>Leonie Seitz</t>
  </si>
  <si>
    <t>Melinda Siegel</t>
  </si>
  <si>
    <t>Lucy Deeg</t>
  </si>
  <si>
    <t>Weber, Nele</t>
  </si>
  <si>
    <t>Heiden, Angelina</t>
  </si>
  <si>
    <t>Lena Gebauer</t>
  </si>
  <si>
    <t>Melissa Witzmann</t>
  </si>
  <si>
    <t>Hübner, Marie-Annabelle</t>
  </si>
  <si>
    <t>Seitz, Leonie</t>
  </si>
  <si>
    <t>Jennifer Ehrig</t>
  </si>
  <si>
    <t>Jennifer, Krause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</si>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</sst>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0" fillId="0" borderId="0" xfId="0" applyNumberFormat="1"/>
    <xf numFmtId="0" fontId="2" fillId="0" borderId="2" xfId="0" applyFont="1" applyBorder="1"/>
    <xf numFmtId="0" fontId="0" fillId="2" borderId="0" xfId="0" applyFill="1"/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5" borderId="1" xfId="0" applyFill="1" applyBorder="1"/>
    <xf numFmtId="0" fontId="1" fillId="6" borderId="1" xfId="0" applyFont="1" applyFill="1" applyBorder="1"/>
    <xf numFmtId="0" fontId="0" fillId="7" borderId="1" xfId="0" applyFill="1" applyBorder="1" applyAlignment="1">
      <alignment wrapText="1"/>
    </xf>
    <xf numFmtId="0" fontId="0" fillId="6" borderId="1" xfId="0" applyFill="1" applyBorder="1"/>
    <xf numFmtId="0" fontId="0" fillId="3" borderId="1" xfId="0" applyFill="1" applyBorder="1"/>
    <xf numFmtId="0" fontId="0" fillId="8" borderId="1" xfId="0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1" fontId="6" fillId="0" borderId="0" xfId="0" applyNumberFormat="1" applyFont="1" applyBorder="1"/>
    <xf numFmtId="0" fontId="3" fillId="0" borderId="0" xfId="0" applyFont="1" applyFill="1" applyBorder="1"/>
    <xf numFmtId="0" fontId="6" fillId="0" borderId="0" xfId="0" applyFont="1" applyBorder="1"/>
    <xf numFmtId="1" fontId="3" fillId="0" borderId="0" xfId="0" applyNumberFormat="1" applyFont="1" applyFill="1" applyBorder="1"/>
    <xf numFmtId="0" fontId="3" fillId="0" borderId="0" xfId="0" applyNumberFormat="1" applyFont="1" applyBorder="1"/>
    <xf numFmtId="1" fontId="4" fillId="0" borderId="0" xfId="0" applyNumberFormat="1" applyFont="1" applyBorder="1"/>
    <xf numFmtId="47" fontId="3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Fill="1" applyBorder="1"/>
    <xf numFmtId="1" fontId="6" fillId="0" borderId="0" xfId="0" applyNumberFormat="1" applyFont="1" applyFill="1" applyBorder="1"/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0" fillId="8" borderId="6" xfId="0" applyFill="1" applyBorder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vertical="center" wrapText="1"/>
    </xf>
    <xf numFmtId="1" fontId="3" fillId="0" borderId="0" xfId="0" applyNumberFormat="1" applyFont="1"/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 applyAlignment="1">
      <alignment vertical="center" wrapText="1"/>
    </xf>
    <xf numFmtId="1" fontId="6" fillId="0" borderId="0" xfId="0" applyNumberFormat="1" applyFont="1"/>
    <xf numFmtId="0" fontId="6" fillId="0" borderId="0" xfId="0" applyFont="1"/>
    <xf numFmtId="47" fontId="3" fillId="0" borderId="0" xfId="0" applyNumberFormat="1" applyFont="1"/>
    <xf numFmtId="0" fontId="7" fillId="0" borderId="0" xfId="0" applyFont="1"/>
    <xf numFmtId="0" fontId="0" fillId="0" borderId="0" xfId="0" applyAlignment="1">
      <alignment horizontal="center"/>
    </xf>
    <xf numFmtId="47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8" borderId="0" xfId="0" applyFill="1"/>
    <xf numFmtId="0" fontId="3" fillId="8" borderId="0" xfId="0" applyFont="1" applyFill="1"/>
    <xf numFmtId="0" fontId="3" fillId="0" borderId="1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S25"/>
  <sheetViews>
    <sheetView tabSelected="1" zoomScale="90" zoomScaleNormal="90" workbookViewId="0">
      <selection activeCell="K30" sqref="K30"/>
    </sheetView>
  </sheetViews>
  <sheetFormatPr baseColWidth="10" defaultColWidth="11.453125" defaultRowHeight="14.5" x14ac:dyDescent="0.35"/>
  <cols>
    <col min="1" max="1" width="5.7265625" customWidth="1"/>
    <col min="2" max="2" width="44.7265625" customWidth="1"/>
    <col min="3" max="3" width="5.7265625" bestFit="1" customWidth="1"/>
    <col min="4" max="4" width="5.26953125" bestFit="1" customWidth="1"/>
    <col min="5" max="6" width="6.54296875" customWidth="1"/>
    <col min="7" max="7" width="6.81640625" bestFit="1" customWidth="1"/>
    <col min="8" max="8" width="5.7265625" bestFit="1" customWidth="1"/>
    <col min="9" max="9" width="5.26953125" bestFit="1" customWidth="1"/>
    <col min="10" max="10" width="6" bestFit="1" customWidth="1"/>
    <col min="11" max="12" width="6.54296875" customWidth="1"/>
    <col min="13" max="13" width="7.81640625" bestFit="1" customWidth="1"/>
    <col min="14" max="14" width="8" bestFit="1" customWidth="1"/>
    <col min="15" max="15" width="7.7265625" bestFit="1" customWidth="1"/>
    <col min="16" max="16" width="5.26953125" bestFit="1" customWidth="1"/>
    <col min="17" max="16384" width="11.453125" style="8"/>
  </cols>
  <sheetData>
    <row r="1" spans="1:19" ht="30.75" customHeight="1" x14ac:dyDescent="0.45">
      <c r="A1" s="7" t="s">
        <v>83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9" x14ac:dyDescent="0.35">
      <c r="A2" s="2"/>
      <c r="B2" s="2" t="s">
        <v>0</v>
      </c>
      <c r="C2" s="53" t="s">
        <v>15</v>
      </c>
      <c r="D2" s="53"/>
      <c r="E2" s="53"/>
      <c r="F2" s="53"/>
      <c r="G2" s="53"/>
      <c r="H2" s="54" t="s">
        <v>20</v>
      </c>
      <c r="I2" s="55"/>
      <c r="J2" s="55"/>
      <c r="K2" s="55"/>
      <c r="L2" s="56"/>
      <c r="M2" s="52"/>
      <c r="N2" s="52"/>
      <c r="O2" s="1"/>
      <c r="P2" s="1"/>
    </row>
    <row r="3" spans="1:19" ht="31.5" customHeight="1" x14ac:dyDescent="0.35">
      <c r="A3" t="s">
        <v>5</v>
      </c>
      <c r="B3" s="1"/>
      <c r="C3" s="9" t="s">
        <v>63</v>
      </c>
      <c r="D3" s="1" t="s">
        <v>16</v>
      </c>
      <c r="E3" s="9" t="s">
        <v>64</v>
      </c>
      <c r="F3" s="1" t="s">
        <v>17</v>
      </c>
      <c r="G3" s="10" t="s">
        <v>18</v>
      </c>
      <c r="H3" s="9" t="s">
        <v>63</v>
      </c>
      <c r="I3" s="1" t="s">
        <v>16</v>
      </c>
      <c r="J3" s="9" t="s">
        <v>64</v>
      </c>
      <c r="K3" s="1" t="s">
        <v>17</v>
      </c>
      <c r="L3" s="11" t="s">
        <v>18</v>
      </c>
      <c r="M3" s="12" t="s">
        <v>19</v>
      </c>
      <c r="N3" s="13" t="s">
        <v>65</v>
      </c>
      <c r="O3" s="14" t="s">
        <v>54</v>
      </c>
      <c r="P3" s="15" t="s">
        <v>55</v>
      </c>
    </row>
    <row r="4" spans="1:19" x14ac:dyDescent="0.35">
      <c r="A4" s="16">
        <f>P4</f>
        <v>10</v>
      </c>
      <c r="B4" s="16" t="s">
        <v>42</v>
      </c>
      <c r="C4" s="16">
        <v>6</v>
      </c>
      <c r="D4" s="16">
        <v>4</v>
      </c>
      <c r="E4" s="16">
        <v>1</v>
      </c>
      <c r="F4" s="16">
        <v>2</v>
      </c>
      <c r="G4" s="16">
        <v>3</v>
      </c>
      <c r="H4" s="16">
        <v>9</v>
      </c>
      <c r="I4" s="16">
        <v>10</v>
      </c>
      <c r="J4" s="16">
        <v>7</v>
      </c>
      <c r="K4" s="16">
        <v>9</v>
      </c>
      <c r="L4" s="16">
        <v>10</v>
      </c>
      <c r="M4" s="16">
        <f t="shared" ref="M4:M25" si="0">C4+D4+E4+F4+G4+H4+I4+J4+K4+L4</f>
        <v>61</v>
      </c>
      <c r="N4" s="16">
        <f t="shared" ref="N4:N18" si="1">G4+L4</f>
        <v>13</v>
      </c>
      <c r="O4" s="16">
        <f t="shared" ref="O4" si="2">SUM(M4:M5)</f>
        <v>135</v>
      </c>
      <c r="P4" s="16">
        <f>RANK(O4,O4:O25,1)</f>
        <v>10</v>
      </c>
      <c r="R4"/>
      <c r="S4"/>
    </row>
    <row r="5" spans="1:19" x14ac:dyDescent="0.35">
      <c r="A5" s="1"/>
      <c r="B5" s="1" t="s">
        <v>43</v>
      </c>
      <c r="C5" s="1">
        <v>11</v>
      </c>
      <c r="D5" s="1">
        <v>7</v>
      </c>
      <c r="E5" s="1">
        <v>11</v>
      </c>
      <c r="F5" s="1">
        <v>8</v>
      </c>
      <c r="G5" s="1"/>
      <c r="H5" s="1">
        <v>11</v>
      </c>
      <c r="I5" s="1">
        <v>9</v>
      </c>
      <c r="J5" s="1">
        <v>8</v>
      </c>
      <c r="K5" s="1">
        <v>9</v>
      </c>
      <c r="L5" s="1"/>
      <c r="M5" s="1">
        <f>C5+D5+E5+F5+G5+H5+I5+J5+K5+L5</f>
        <v>74</v>
      </c>
      <c r="N5" s="1"/>
      <c r="O5" s="16"/>
      <c r="P5" s="1"/>
      <c r="R5"/>
      <c r="S5"/>
    </row>
    <row r="6" spans="1:19" x14ac:dyDescent="0.35">
      <c r="A6" s="16">
        <f>P6</f>
        <v>11</v>
      </c>
      <c r="B6" s="16" t="s">
        <v>44</v>
      </c>
      <c r="C6" s="16">
        <v>11</v>
      </c>
      <c r="D6" s="16">
        <v>8</v>
      </c>
      <c r="E6" s="16">
        <v>4</v>
      </c>
      <c r="F6" s="16">
        <v>9</v>
      </c>
      <c r="G6" s="16">
        <v>9</v>
      </c>
      <c r="H6" s="16">
        <v>11</v>
      </c>
      <c r="I6" s="16">
        <v>11</v>
      </c>
      <c r="J6" s="16">
        <v>6</v>
      </c>
      <c r="K6" s="16">
        <v>10</v>
      </c>
      <c r="L6" s="16">
        <v>11</v>
      </c>
      <c r="M6" s="16">
        <f t="shared" si="0"/>
        <v>90</v>
      </c>
      <c r="N6" s="16">
        <f t="shared" si="1"/>
        <v>20</v>
      </c>
      <c r="O6" s="16">
        <f>SUM(M6:M7)</f>
        <v>145</v>
      </c>
      <c r="P6" s="16">
        <f>RANK(O6,O4:O25,1)</f>
        <v>11</v>
      </c>
      <c r="R6"/>
      <c r="S6"/>
    </row>
    <row r="7" spans="1:19" x14ac:dyDescent="0.35">
      <c r="A7" s="1"/>
      <c r="B7" s="1" t="s">
        <v>45</v>
      </c>
      <c r="C7" s="1">
        <v>8</v>
      </c>
      <c r="D7" s="1">
        <v>5</v>
      </c>
      <c r="E7" s="1">
        <v>9</v>
      </c>
      <c r="F7" s="1">
        <v>1</v>
      </c>
      <c r="G7" s="1"/>
      <c r="H7" s="1">
        <v>10</v>
      </c>
      <c r="I7" s="1">
        <v>8</v>
      </c>
      <c r="J7" s="1">
        <v>11</v>
      </c>
      <c r="K7" s="1">
        <v>3</v>
      </c>
      <c r="L7" s="1"/>
      <c r="M7" s="1">
        <f t="shared" si="0"/>
        <v>55</v>
      </c>
      <c r="N7" s="1"/>
      <c r="O7" s="1"/>
      <c r="P7" s="1"/>
      <c r="R7"/>
      <c r="S7"/>
    </row>
    <row r="8" spans="1:19" x14ac:dyDescent="0.35">
      <c r="A8" s="16">
        <f>P8</f>
        <v>6</v>
      </c>
      <c r="B8" s="16" t="s">
        <v>66</v>
      </c>
      <c r="C8" s="16">
        <v>3</v>
      </c>
      <c r="D8" s="16">
        <v>7</v>
      </c>
      <c r="E8" s="16">
        <v>11</v>
      </c>
      <c r="F8" s="16">
        <v>10</v>
      </c>
      <c r="G8" s="16">
        <v>10</v>
      </c>
      <c r="H8" s="16">
        <v>6</v>
      </c>
      <c r="I8" s="16">
        <v>5</v>
      </c>
      <c r="J8" s="16">
        <v>5</v>
      </c>
      <c r="K8" s="16">
        <v>3</v>
      </c>
      <c r="L8" s="16">
        <v>7</v>
      </c>
      <c r="M8" s="16">
        <f t="shared" si="0"/>
        <v>67</v>
      </c>
      <c r="N8" s="16">
        <f t="shared" si="1"/>
        <v>17</v>
      </c>
      <c r="O8" s="16">
        <f>SUM(M8:M9)</f>
        <v>106</v>
      </c>
      <c r="P8" s="16">
        <f>RANK(O8,O4:O25,1)</f>
        <v>6</v>
      </c>
      <c r="R8"/>
      <c r="S8"/>
    </row>
    <row r="9" spans="1:19" x14ac:dyDescent="0.35">
      <c r="A9" s="1"/>
      <c r="B9" s="1" t="s">
        <v>67</v>
      </c>
      <c r="C9" s="1">
        <v>7</v>
      </c>
      <c r="D9" s="1">
        <v>2</v>
      </c>
      <c r="E9" s="1">
        <v>4</v>
      </c>
      <c r="F9" s="1">
        <v>9</v>
      </c>
      <c r="G9" s="1"/>
      <c r="H9" s="1">
        <v>7</v>
      </c>
      <c r="I9" s="1">
        <v>1</v>
      </c>
      <c r="J9" s="1">
        <v>2</v>
      </c>
      <c r="K9" s="1">
        <v>7</v>
      </c>
      <c r="L9" s="1"/>
      <c r="M9" s="1">
        <f t="shared" si="0"/>
        <v>39</v>
      </c>
      <c r="N9" s="1"/>
      <c r="O9" s="1"/>
      <c r="P9" s="1"/>
      <c r="R9"/>
      <c r="S9"/>
    </row>
    <row r="10" spans="1:19" x14ac:dyDescent="0.35">
      <c r="A10" s="16">
        <f>P10</f>
        <v>8</v>
      </c>
      <c r="B10" s="58" t="s">
        <v>74</v>
      </c>
      <c r="C10" s="16">
        <v>4</v>
      </c>
      <c r="D10" s="16">
        <v>5</v>
      </c>
      <c r="E10" s="16">
        <v>8</v>
      </c>
      <c r="F10" s="16">
        <v>8</v>
      </c>
      <c r="G10" s="16">
        <v>5</v>
      </c>
      <c r="H10" s="16">
        <v>7</v>
      </c>
      <c r="I10" s="16">
        <v>9</v>
      </c>
      <c r="J10" s="16">
        <v>11</v>
      </c>
      <c r="K10" s="16">
        <v>6</v>
      </c>
      <c r="L10" s="16">
        <v>5</v>
      </c>
      <c r="M10" s="16">
        <f t="shared" si="0"/>
        <v>68</v>
      </c>
      <c r="N10" s="16">
        <f t="shared" si="1"/>
        <v>10</v>
      </c>
      <c r="O10" s="16">
        <f>SUM(M10:M11)</f>
        <v>120</v>
      </c>
      <c r="P10" s="16">
        <f>RANK(O10,O4:O25,1)</f>
        <v>8</v>
      </c>
      <c r="R10"/>
      <c r="S10"/>
    </row>
    <row r="11" spans="1:19" x14ac:dyDescent="0.35">
      <c r="A11" s="1"/>
      <c r="B11" t="s">
        <v>75</v>
      </c>
      <c r="C11" s="1">
        <v>3</v>
      </c>
      <c r="D11" s="1">
        <v>10</v>
      </c>
      <c r="E11" s="1">
        <v>8</v>
      </c>
      <c r="F11" s="1">
        <v>11</v>
      </c>
      <c r="G11" s="1"/>
      <c r="H11" s="1">
        <v>4</v>
      </c>
      <c r="I11" s="1">
        <v>3</v>
      </c>
      <c r="J11" s="1">
        <v>7</v>
      </c>
      <c r="K11" s="1">
        <v>6</v>
      </c>
      <c r="L11" s="1"/>
      <c r="M11" s="1">
        <f t="shared" si="0"/>
        <v>52</v>
      </c>
      <c r="N11" s="1"/>
      <c r="O11" s="1"/>
      <c r="P11" s="1"/>
      <c r="R11"/>
      <c r="S11"/>
    </row>
    <row r="12" spans="1:19" x14ac:dyDescent="0.35">
      <c r="A12" s="16">
        <f>P12</f>
        <v>5</v>
      </c>
      <c r="B12" s="16" t="s">
        <v>46</v>
      </c>
      <c r="C12" s="16">
        <v>7</v>
      </c>
      <c r="D12" s="16">
        <v>10</v>
      </c>
      <c r="E12" s="16">
        <v>7</v>
      </c>
      <c r="F12" s="16">
        <v>5</v>
      </c>
      <c r="G12" s="16">
        <v>2</v>
      </c>
      <c r="H12" s="16">
        <v>5</v>
      </c>
      <c r="I12" s="16">
        <v>6</v>
      </c>
      <c r="J12" s="16">
        <v>10</v>
      </c>
      <c r="K12" s="16">
        <v>5</v>
      </c>
      <c r="L12" s="16">
        <v>3</v>
      </c>
      <c r="M12" s="16">
        <f t="shared" si="0"/>
        <v>60</v>
      </c>
      <c r="N12" s="16">
        <f t="shared" si="1"/>
        <v>5</v>
      </c>
      <c r="O12" s="16">
        <f>SUM(M12:M13)</f>
        <v>105</v>
      </c>
      <c r="P12" s="16">
        <f>RANK(O12,O4:O25,1)</f>
        <v>5</v>
      </c>
      <c r="R12"/>
      <c r="S12"/>
    </row>
    <row r="13" spans="1:19" x14ac:dyDescent="0.35">
      <c r="A13" s="1"/>
      <c r="B13" s="1" t="s">
        <v>47</v>
      </c>
      <c r="C13" s="1">
        <v>1</v>
      </c>
      <c r="D13" s="1">
        <v>3</v>
      </c>
      <c r="E13" s="1">
        <v>7</v>
      </c>
      <c r="F13" s="1">
        <v>7</v>
      </c>
      <c r="G13" s="1"/>
      <c r="H13" s="1">
        <v>2</v>
      </c>
      <c r="I13" s="1">
        <v>11</v>
      </c>
      <c r="J13" s="1">
        <v>4</v>
      </c>
      <c r="K13" s="1">
        <v>10</v>
      </c>
      <c r="L13" s="1"/>
      <c r="M13" s="1">
        <f t="shared" si="0"/>
        <v>45</v>
      </c>
      <c r="N13" s="1"/>
      <c r="O13" s="1"/>
      <c r="P13" s="1"/>
      <c r="R13"/>
      <c r="S13"/>
    </row>
    <row r="14" spans="1:19" x14ac:dyDescent="0.35">
      <c r="A14" s="16">
        <f>P14</f>
        <v>9</v>
      </c>
      <c r="B14" s="16" t="s">
        <v>48</v>
      </c>
      <c r="C14" s="16">
        <v>2</v>
      </c>
      <c r="D14" s="16">
        <v>11</v>
      </c>
      <c r="E14" s="16">
        <v>9</v>
      </c>
      <c r="F14" s="16">
        <v>11</v>
      </c>
      <c r="G14" s="16">
        <v>11</v>
      </c>
      <c r="H14" s="16">
        <v>2</v>
      </c>
      <c r="I14" s="16">
        <v>3</v>
      </c>
      <c r="J14" s="16">
        <v>9</v>
      </c>
      <c r="K14" s="16">
        <v>11</v>
      </c>
      <c r="L14" s="16">
        <v>9</v>
      </c>
      <c r="M14" s="16">
        <f t="shared" si="0"/>
        <v>78</v>
      </c>
      <c r="N14" s="16">
        <f t="shared" si="1"/>
        <v>20</v>
      </c>
      <c r="O14" s="16">
        <f>SUM(M14:M15)</f>
        <v>130</v>
      </c>
      <c r="P14" s="16">
        <f>RANK(O14,O4:O25,1)</f>
        <v>9</v>
      </c>
      <c r="R14"/>
      <c r="S14"/>
    </row>
    <row r="15" spans="1:19" x14ac:dyDescent="0.35">
      <c r="A15" s="1"/>
      <c r="B15" s="1" t="s">
        <v>49</v>
      </c>
      <c r="C15" s="1">
        <v>10</v>
      </c>
      <c r="D15" s="1">
        <v>3</v>
      </c>
      <c r="E15" s="1">
        <v>5</v>
      </c>
      <c r="F15" s="1">
        <v>10</v>
      </c>
      <c r="G15" s="1"/>
      <c r="H15" s="1">
        <v>5</v>
      </c>
      <c r="I15" s="1">
        <v>2</v>
      </c>
      <c r="J15" s="1">
        <v>10</v>
      </c>
      <c r="K15" s="1">
        <v>7</v>
      </c>
      <c r="L15" s="1"/>
      <c r="M15" s="1">
        <f t="shared" si="0"/>
        <v>52</v>
      </c>
      <c r="N15" s="1"/>
      <c r="O15" s="1"/>
      <c r="P15" s="1"/>
    </row>
    <row r="16" spans="1:19" x14ac:dyDescent="0.35">
      <c r="A16" s="16">
        <f>P16</f>
        <v>3</v>
      </c>
      <c r="B16" s="16" t="s">
        <v>50</v>
      </c>
      <c r="C16" s="16">
        <v>10</v>
      </c>
      <c r="D16" s="16">
        <v>2</v>
      </c>
      <c r="E16" s="16">
        <v>3</v>
      </c>
      <c r="F16" s="16">
        <v>3</v>
      </c>
      <c r="G16" s="16">
        <v>4</v>
      </c>
      <c r="H16" s="16">
        <v>8</v>
      </c>
      <c r="I16" s="16">
        <v>4</v>
      </c>
      <c r="J16" s="16">
        <v>8</v>
      </c>
      <c r="K16" s="16">
        <v>7</v>
      </c>
      <c r="L16" s="16">
        <v>4</v>
      </c>
      <c r="M16" s="16">
        <f t="shared" si="0"/>
        <v>53</v>
      </c>
      <c r="N16" s="16">
        <f t="shared" si="1"/>
        <v>8</v>
      </c>
      <c r="O16" s="16">
        <f>SUM(M16:M17)</f>
        <v>94</v>
      </c>
      <c r="P16" s="16">
        <f>RANK(O16,O4:O25,1)</f>
        <v>3</v>
      </c>
    </row>
    <row r="17" spans="1:16" x14ac:dyDescent="0.35">
      <c r="A17" s="1"/>
      <c r="B17" s="1" t="s">
        <v>51</v>
      </c>
      <c r="C17" s="1">
        <v>4</v>
      </c>
      <c r="D17" s="1">
        <v>6</v>
      </c>
      <c r="E17" s="1">
        <v>6</v>
      </c>
      <c r="F17" s="1">
        <v>2</v>
      </c>
      <c r="G17" s="1"/>
      <c r="H17" s="1">
        <v>8</v>
      </c>
      <c r="I17" s="1">
        <v>6</v>
      </c>
      <c r="J17" s="1">
        <v>5</v>
      </c>
      <c r="K17" s="1">
        <v>4</v>
      </c>
      <c r="L17" s="1"/>
      <c r="M17" s="1">
        <f t="shared" si="0"/>
        <v>41</v>
      </c>
      <c r="N17" s="1"/>
      <c r="O17" s="1"/>
      <c r="P17" s="1"/>
    </row>
    <row r="18" spans="1:16" x14ac:dyDescent="0.35">
      <c r="A18" s="16">
        <f>P18</f>
        <v>1</v>
      </c>
      <c r="B18" s="16" t="s">
        <v>52</v>
      </c>
      <c r="C18" s="16">
        <v>1</v>
      </c>
      <c r="D18" s="16">
        <v>1</v>
      </c>
      <c r="E18" s="16">
        <v>6</v>
      </c>
      <c r="F18" s="16">
        <v>1</v>
      </c>
      <c r="G18" s="16">
        <v>1</v>
      </c>
      <c r="H18" s="16">
        <v>1</v>
      </c>
      <c r="I18" s="16">
        <v>2</v>
      </c>
      <c r="J18" s="16">
        <v>3</v>
      </c>
      <c r="K18" s="16">
        <v>2</v>
      </c>
      <c r="L18" s="16">
        <v>1</v>
      </c>
      <c r="M18" s="16">
        <f t="shared" si="0"/>
        <v>19</v>
      </c>
      <c r="N18" s="16">
        <f t="shared" si="1"/>
        <v>2</v>
      </c>
      <c r="O18" s="16">
        <f>SUM(M18:M19)</f>
        <v>42</v>
      </c>
      <c r="P18" s="16">
        <f>RANK(O18,O4:O23,1)</f>
        <v>1</v>
      </c>
    </row>
    <row r="19" spans="1:16" x14ac:dyDescent="0.35">
      <c r="A19" s="1"/>
      <c r="B19" s="1" t="s">
        <v>53</v>
      </c>
      <c r="C19" s="1">
        <v>2</v>
      </c>
      <c r="D19" s="1">
        <v>1</v>
      </c>
      <c r="E19" s="1">
        <v>3</v>
      </c>
      <c r="F19" s="1">
        <v>3</v>
      </c>
      <c r="G19" s="1"/>
      <c r="H19" s="1">
        <v>1</v>
      </c>
      <c r="I19" s="1">
        <v>10</v>
      </c>
      <c r="J19" s="1">
        <v>1</v>
      </c>
      <c r="K19" s="1">
        <v>2</v>
      </c>
      <c r="L19" s="1"/>
      <c r="M19" s="1">
        <f t="shared" si="0"/>
        <v>23</v>
      </c>
      <c r="N19" s="1"/>
      <c r="O19" s="1"/>
      <c r="P19" s="1"/>
    </row>
    <row r="20" spans="1:16" x14ac:dyDescent="0.35">
      <c r="A20" s="16">
        <f>P20</f>
        <v>7</v>
      </c>
      <c r="B20" s="16" t="s">
        <v>57</v>
      </c>
      <c r="C20" s="16">
        <v>8</v>
      </c>
      <c r="D20" s="16">
        <v>5</v>
      </c>
      <c r="E20" s="16">
        <v>10</v>
      </c>
      <c r="F20" s="16">
        <v>6</v>
      </c>
      <c r="G20" s="16">
        <v>8</v>
      </c>
      <c r="H20" s="16">
        <v>10</v>
      </c>
      <c r="I20" s="16">
        <v>7</v>
      </c>
      <c r="J20" s="16">
        <v>2</v>
      </c>
      <c r="K20" s="16">
        <v>4</v>
      </c>
      <c r="L20" s="16">
        <v>8</v>
      </c>
      <c r="M20" s="16">
        <f t="shared" si="0"/>
        <v>68</v>
      </c>
      <c r="N20" s="16">
        <f>G20+L20</f>
        <v>16</v>
      </c>
      <c r="O20" s="16">
        <f>SUM(M20:M21)</f>
        <v>119</v>
      </c>
      <c r="P20" s="16">
        <f>RANK(O20,O4:O25,1)</f>
        <v>7</v>
      </c>
    </row>
    <row r="21" spans="1:16" x14ac:dyDescent="0.35">
      <c r="A21" s="1"/>
      <c r="B21" s="1" t="s">
        <v>58</v>
      </c>
      <c r="C21" s="1">
        <v>5</v>
      </c>
      <c r="D21" s="1">
        <v>7</v>
      </c>
      <c r="E21" s="1">
        <v>10</v>
      </c>
      <c r="F21" s="1">
        <v>5</v>
      </c>
      <c r="G21" s="1"/>
      <c r="H21" s="1">
        <v>9</v>
      </c>
      <c r="I21" s="1">
        <v>4</v>
      </c>
      <c r="J21" s="1">
        <v>6</v>
      </c>
      <c r="K21" s="1">
        <v>5</v>
      </c>
      <c r="L21" s="1"/>
      <c r="M21" s="1">
        <f t="shared" si="0"/>
        <v>51</v>
      </c>
      <c r="N21" s="1"/>
      <c r="O21" s="1"/>
      <c r="P21" s="1"/>
    </row>
    <row r="22" spans="1:16" x14ac:dyDescent="0.35">
      <c r="A22" s="16">
        <f>P22</f>
        <v>2</v>
      </c>
      <c r="B22" s="16" t="s">
        <v>71</v>
      </c>
      <c r="C22" s="16">
        <v>5</v>
      </c>
      <c r="D22" s="16">
        <v>9</v>
      </c>
      <c r="E22" s="16">
        <v>5</v>
      </c>
      <c r="F22" s="16">
        <v>4</v>
      </c>
      <c r="G22" s="16">
        <v>7</v>
      </c>
      <c r="H22" s="16">
        <v>3</v>
      </c>
      <c r="I22" s="16">
        <v>8</v>
      </c>
      <c r="J22" s="16">
        <v>1</v>
      </c>
      <c r="K22" s="16">
        <v>1</v>
      </c>
      <c r="L22" s="16">
        <v>2</v>
      </c>
      <c r="M22" s="16">
        <f t="shared" si="0"/>
        <v>45</v>
      </c>
      <c r="N22" s="16">
        <f>G22+L22</f>
        <v>9</v>
      </c>
      <c r="O22" s="16">
        <f>SUM(M22:M23)</f>
        <v>84</v>
      </c>
      <c r="P22" s="16">
        <f>RANK(O22,O4:O25,1)</f>
        <v>2</v>
      </c>
    </row>
    <row r="23" spans="1:16" x14ac:dyDescent="0.35">
      <c r="A23" s="1"/>
      <c r="B23" s="1" t="s">
        <v>72</v>
      </c>
      <c r="C23" s="1">
        <v>9</v>
      </c>
      <c r="D23" s="1">
        <v>11</v>
      </c>
      <c r="E23" s="1">
        <v>1</v>
      </c>
      <c r="F23" s="1">
        <v>4</v>
      </c>
      <c r="G23" s="1"/>
      <c r="H23" s="1">
        <v>3</v>
      </c>
      <c r="I23" s="1">
        <v>7</v>
      </c>
      <c r="J23" s="1">
        <v>3</v>
      </c>
      <c r="K23" s="1">
        <v>1</v>
      </c>
      <c r="L23" s="1"/>
      <c r="M23" s="1">
        <f t="shared" si="0"/>
        <v>39</v>
      </c>
      <c r="N23" s="1"/>
      <c r="O23" s="1"/>
      <c r="P23" s="1"/>
    </row>
    <row r="24" spans="1:16" x14ac:dyDescent="0.35">
      <c r="A24" s="36">
        <f>P24</f>
        <v>4</v>
      </c>
      <c r="B24" s="59" t="s">
        <v>234</v>
      </c>
      <c r="C24" s="16">
        <v>9</v>
      </c>
      <c r="D24" s="16">
        <v>3</v>
      </c>
      <c r="E24" s="16">
        <v>2</v>
      </c>
      <c r="F24" s="16">
        <v>7</v>
      </c>
      <c r="G24" s="16">
        <v>5</v>
      </c>
      <c r="H24" s="16">
        <v>4</v>
      </c>
      <c r="I24" s="16">
        <v>1</v>
      </c>
      <c r="J24" s="16">
        <v>4</v>
      </c>
      <c r="K24" s="16">
        <v>8</v>
      </c>
      <c r="L24" s="16">
        <v>6</v>
      </c>
      <c r="M24" s="16">
        <f t="shared" si="0"/>
        <v>49</v>
      </c>
      <c r="N24" s="16">
        <f>G24+L24</f>
        <v>11</v>
      </c>
      <c r="O24" s="16">
        <f>SUM(M24:M25)</f>
        <v>103</v>
      </c>
      <c r="P24" s="16">
        <f>RANK(O24,O4:O25,1)</f>
        <v>4</v>
      </c>
    </row>
    <row r="25" spans="1:16" x14ac:dyDescent="0.35">
      <c r="A25" s="1"/>
      <c r="B25" s="60" t="s">
        <v>235</v>
      </c>
      <c r="C25" s="1">
        <v>6</v>
      </c>
      <c r="D25" s="1">
        <v>9</v>
      </c>
      <c r="E25" s="1">
        <v>2</v>
      </c>
      <c r="F25" s="1">
        <v>6</v>
      </c>
      <c r="G25" s="1"/>
      <c r="H25" s="1">
        <v>6</v>
      </c>
      <c r="I25" s="1">
        <v>5</v>
      </c>
      <c r="J25" s="1">
        <v>9</v>
      </c>
      <c r="K25" s="1">
        <v>11</v>
      </c>
      <c r="L25" s="1"/>
      <c r="M25" s="1">
        <f t="shared" si="0"/>
        <v>54</v>
      </c>
      <c r="N25" s="1"/>
      <c r="O25" s="1"/>
      <c r="P25" s="1"/>
    </row>
  </sheetData>
  <mergeCells count="2">
    <mergeCell ref="C2:G2"/>
    <mergeCell ref="H2:L2"/>
  </mergeCells>
  <pageMargins left="0.11811023622047245" right="0.19685039370078741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B1:G112"/>
  <sheetViews>
    <sheetView topLeftCell="A7" workbookViewId="0">
      <selection activeCell="A73" sqref="A73:G96"/>
    </sheetView>
  </sheetViews>
  <sheetFormatPr baseColWidth="10" defaultRowHeight="14" x14ac:dyDescent="0.3"/>
  <cols>
    <col min="1" max="1" width="10.90625" style="19"/>
    <col min="2" max="2" width="40" style="19" customWidth="1"/>
    <col min="3" max="3" width="25.453125" style="19" customWidth="1"/>
    <col min="4" max="4" width="16.7265625" style="19" customWidth="1"/>
    <col min="5" max="5" width="10.90625" style="19"/>
    <col min="6" max="6" width="9" style="19" customWidth="1"/>
    <col min="7" max="7" width="7.1796875" style="19" customWidth="1"/>
    <col min="8" max="16384" width="10.90625" style="19"/>
  </cols>
  <sheetData>
    <row r="1" spans="2:7" x14ac:dyDescent="0.3">
      <c r="B1" s="17" t="s">
        <v>26</v>
      </c>
      <c r="C1" s="17"/>
      <c r="D1" s="17"/>
      <c r="E1" s="18"/>
      <c r="F1" s="17"/>
    </row>
    <row r="2" spans="2:7" x14ac:dyDescent="0.3">
      <c r="B2" s="17" t="s">
        <v>0</v>
      </c>
      <c r="C2" s="17" t="s">
        <v>1</v>
      </c>
      <c r="D2" s="17" t="s">
        <v>2</v>
      </c>
      <c r="E2" s="18" t="s">
        <v>3</v>
      </c>
      <c r="F2" s="17" t="s">
        <v>4</v>
      </c>
    </row>
    <row r="3" spans="2:7" x14ac:dyDescent="0.3">
      <c r="B3" s="19" t="s">
        <v>9</v>
      </c>
      <c r="C3" s="33" t="s">
        <v>241</v>
      </c>
      <c r="D3" s="20">
        <v>2009</v>
      </c>
      <c r="E3" s="21" t="s">
        <v>7</v>
      </c>
      <c r="F3" s="22">
        <v>14.42</v>
      </c>
      <c r="G3" s="19" t="s">
        <v>33</v>
      </c>
    </row>
    <row r="4" spans="2:7" x14ac:dyDescent="0.3">
      <c r="B4" s="19" t="s">
        <v>9</v>
      </c>
      <c r="C4" s="33" t="s">
        <v>85</v>
      </c>
      <c r="D4" s="20">
        <v>2011</v>
      </c>
      <c r="E4" s="21" t="s">
        <v>7</v>
      </c>
      <c r="F4" s="22">
        <v>13.96</v>
      </c>
      <c r="G4" s="19" t="s">
        <v>33</v>
      </c>
    </row>
    <row r="5" spans="2:7" x14ac:dyDescent="0.3">
      <c r="B5" s="19" t="s">
        <v>6</v>
      </c>
      <c r="C5" s="34"/>
      <c r="D5" s="20"/>
      <c r="E5" s="21" t="s">
        <v>7</v>
      </c>
      <c r="F5" s="22"/>
      <c r="G5" s="19" t="s">
        <v>33</v>
      </c>
    </row>
    <row r="6" spans="2:7" x14ac:dyDescent="0.3">
      <c r="B6" s="19" t="s">
        <v>6</v>
      </c>
      <c r="C6" s="34" t="s">
        <v>205</v>
      </c>
      <c r="D6" s="20">
        <v>2009</v>
      </c>
      <c r="E6" s="21" t="s">
        <v>7</v>
      </c>
      <c r="F6" s="22">
        <v>17</v>
      </c>
      <c r="G6" s="19" t="s">
        <v>33</v>
      </c>
    </row>
    <row r="7" spans="2:7" x14ac:dyDescent="0.3">
      <c r="B7" s="19" t="s">
        <v>59</v>
      </c>
      <c r="C7" s="34" t="s">
        <v>250</v>
      </c>
      <c r="D7" s="20">
        <v>2009</v>
      </c>
      <c r="E7" s="21" t="s">
        <v>7</v>
      </c>
      <c r="F7" s="22">
        <v>18.7</v>
      </c>
      <c r="G7" s="19" t="s">
        <v>33</v>
      </c>
    </row>
    <row r="8" spans="2:7" x14ac:dyDescent="0.3">
      <c r="B8" s="19" t="s">
        <v>59</v>
      </c>
      <c r="C8" s="34" t="s">
        <v>102</v>
      </c>
      <c r="D8" s="23">
        <v>2008</v>
      </c>
      <c r="E8" s="21" t="s">
        <v>7</v>
      </c>
      <c r="F8" s="22">
        <v>13.75</v>
      </c>
      <c r="G8" s="19" t="s">
        <v>33</v>
      </c>
    </row>
    <row r="9" spans="2:7" x14ac:dyDescent="0.3">
      <c r="B9" s="19" t="s">
        <v>73</v>
      </c>
      <c r="C9" s="24" t="s">
        <v>112</v>
      </c>
      <c r="D9" s="20">
        <v>2010</v>
      </c>
      <c r="E9" s="21" t="s">
        <v>7</v>
      </c>
      <c r="F9" s="22">
        <v>14.85</v>
      </c>
      <c r="G9" s="19" t="s">
        <v>33</v>
      </c>
    </row>
    <row r="10" spans="2:7" x14ac:dyDescent="0.3">
      <c r="B10" s="19" t="s">
        <v>73</v>
      </c>
      <c r="C10" s="25" t="s">
        <v>113</v>
      </c>
      <c r="D10" s="23">
        <v>2009</v>
      </c>
      <c r="E10" s="21" t="s">
        <v>7</v>
      </c>
      <c r="F10" s="22">
        <v>13.8</v>
      </c>
      <c r="G10" s="19" t="s">
        <v>33</v>
      </c>
    </row>
    <row r="11" spans="2:7" x14ac:dyDescent="0.3">
      <c r="B11" s="19" t="s">
        <v>35</v>
      </c>
      <c r="C11" s="34" t="s">
        <v>76</v>
      </c>
      <c r="D11" s="20">
        <v>2008</v>
      </c>
      <c r="E11" s="21" t="s">
        <v>7</v>
      </c>
      <c r="F11" s="22">
        <v>14.25</v>
      </c>
      <c r="G11" s="19" t="s">
        <v>33</v>
      </c>
    </row>
    <row r="12" spans="2:7" x14ac:dyDescent="0.3">
      <c r="B12" s="19" t="s">
        <v>35</v>
      </c>
      <c r="C12" s="34" t="s">
        <v>127</v>
      </c>
      <c r="D12" s="20">
        <v>2008</v>
      </c>
      <c r="E12" s="21" t="s">
        <v>7</v>
      </c>
      <c r="F12" s="22">
        <v>13.56</v>
      </c>
      <c r="G12" s="19" t="s">
        <v>33</v>
      </c>
    </row>
    <row r="13" spans="2:7" x14ac:dyDescent="0.3">
      <c r="B13" s="19" t="s">
        <v>8</v>
      </c>
      <c r="C13" s="34" t="s">
        <v>236</v>
      </c>
      <c r="D13" s="20">
        <v>2008</v>
      </c>
      <c r="E13" s="21" t="s">
        <v>7</v>
      </c>
      <c r="F13" s="22">
        <v>14.48</v>
      </c>
      <c r="G13" s="19" t="s">
        <v>33</v>
      </c>
    </row>
    <row r="14" spans="2:7" x14ac:dyDescent="0.3">
      <c r="B14" s="19" t="s">
        <v>8</v>
      </c>
      <c r="C14" s="34" t="s">
        <v>78</v>
      </c>
      <c r="D14" s="20">
        <v>2008</v>
      </c>
      <c r="E14" s="21" t="s">
        <v>7</v>
      </c>
      <c r="F14" s="22">
        <v>13.13</v>
      </c>
      <c r="G14" s="19" t="s">
        <v>33</v>
      </c>
    </row>
    <row r="15" spans="2:7" x14ac:dyDescent="0.3">
      <c r="B15" s="24" t="s">
        <v>36</v>
      </c>
      <c r="C15" s="34" t="s">
        <v>145</v>
      </c>
      <c r="D15" s="20">
        <v>2009</v>
      </c>
      <c r="E15" s="21" t="s">
        <v>7</v>
      </c>
      <c r="F15" s="22">
        <v>13.84</v>
      </c>
      <c r="G15" s="19" t="s">
        <v>33</v>
      </c>
    </row>
    <row r="16" spans="2:7" x14ac:dyDescent="0.3">
      <c r="B16" s="24" t="s">
        <v>36</v>
      </c>
      <c r="C16" s="34" t="s">
        <v>242</v>
      </c>
      <c r="D16" s="20">
        <v>2008</v>
      </c>
      <c r="E16" s="21" t="s">
        <v>7</v>
      </c>
      <c r="F16" s="22">
        <v>14.2</v>
      </c>
      <c r="G16" s="19" t="s">
        <v>33</v>
      </c>
    </row>
    <row r="17" spans="2:7" x14ac:dyDescent="0.3">
      <c r="B17" s="19" t="s">
        <v>21</v>
      </c>
      <c r="C17" s="34" t="s">
        <v>255</v>
      </c>
      <c r="D17" s="20">
        <v>2009</v>
      </c>
      <c r="E17" s="21" t="s">
        <v>7</v>
      </c>
      <c r="F17" s="22">
        <v>13.38</v>
      </c>
      <c r="G17" s="19" t="s">
        <v>33</v>
      </c>
    </row>
    <row r="18" spans="2:7" x14ac:dyDescent="0.3">
      <c r="B18" s="19" t="s">
        <v>21</v>
      </c>
      <c r="C18" s="34" t="s">
        <v>160</v>
      </c>
      <c r="D18" s="20">
        <v>2008</v>
      </c>
      <c r="E18" s="21" t="s">
        <v>7</v>
      </c>
      <c r="F18" s="22">
        <v>12.73</v>
      </c>
      <c r="G18" s="19" t="s">
        <v>33</v>
      </c>
    </row>
    <row r="19" spans="2:7" x14ac:dyDescent="0.3">
      <c r="B19" s="24" t="s">
        <v>56</v>
      </c>
      <c r="C19" s="34" t="s">
        <v>174</v>
      </c>
      <c r="D19" s="26">
        <v>2008</v>
      </c>
      <c r="E19" s="21" t="s">
        <v>7</v>
      </c>
      <c r="F19" s="22">
        <v>14</v>
      </c>
      <c r="G19" s="19" t="s">
        <v>33</v>
      </c>
    </row>
    <row r="20" spans="2:7" x14ac:dyDescent="0.3">
      <c r="B20" s="24" t="s">
        <v>56</v>
      </c>
      <c r="C20" s="34" t="s">
        <v>244</v>
      </c>
      <c r="D20" s="20">
        <v>2009</v>
      </c>
      <c r="E20" s="21" t="s">
        <v>7</v>
      </c>
      <c r="F20" s="22">
        <v>14.6</v>
      </c>
      <c r="G20" s="19" t="s">
        <v>33</v>
      </c>
    </row>
    <row r="21" spans="2:7" x14ac:dyDescent="0.3">
      <c r="B21" s="24" t="s">
        <v>70</v>
      </c>
      <c r="C21" s="34" t="s">
        <v>189</v>
      </c>
      <c r="D21" s="20">
        <v>2008</v>
      </c>
      <c r="E21" s="21" t="s">
        <v>7</v>
      </c>
      <c r="F21" s="22">
        <v>13.3</v>
      </c>
      <c r="G21" s="19" t="s">
        <v>33</v>
      </c>
    </row>
    <row r="22" spans="2:7" x14ac:dyDescent="0.3">
      <c r="B22" s="24" t="s">
        <v>70</v>
      </c>
      <c r="C22" s="34" t="s">
        <v>190</v>
      </c>
      <c r="D22" s="20">
        <v>2009</v>
      </c>
      <c r="E22" s="21" t="s">
        <v>7</v>
      </c>
      <c r="F22" s="22">
        <v>13.5</v>
      </c>
      <c r="G22" s="19" t="s">
        <v>33</v>
      </c>
    </row>
    <row r="23" spans="2:7" x14ac:dyDescent="0.3">
      <c r="B23" s="24" t="s">
        <v>214</v>
      </c>
      <c r="C23" s="34" t="s">
        <v>223</v>
      </c>
      <c r="D23" s="20">
        <v>2008</v>
      </c>
      <c r="E23" s="21" t="s">
        <v>7</v>
      </c>
      <c r="F23" s="22">
        <v>13.78</v>
      </c>
      <c r="G23" s="19" t="s">
        <v>33</v>
      </c>
    </row>
    <row r="24" spans="2:7" x14ac:dyDescent="0.3">
      <c r="B24" s="24" t="s">
        <v>214</v>
      </c>
      <c r="C24" s="34" t="s">
        <v>224</v>
      </c>
      <c r="D24" s="19">
        <v>2008</v>
      </c>
      <c r="E24" s="21" t="s">
        <v>7</v>
      </c>
      <c r="F24" s="22">
        <v>13.4</v>
      </c>
      <c r="G24" s="19" t="s">
        <v>33</v>
      </c>
    </row>
    <row r="25" spans="2:7" x14ac:dyDescent="0.3">
      <c r="B25" s="17" t="s">
        <v>29</v>
      </c>
      <c r="E25" s="21"/>
      <c r="F25" s="22"/>
    </row>
    <row r="26" spans="2:7" x14ac:dyDescent="0.3">
      <c r="B26" s="17" t="s">
        <v>0</v>
      </c>
      <c r="C26" s="17" t="s">
        <v>1</v>
      </c>
      <c r="D26" s="17" t="s">
        <v>2</v>
      </c>
      <c r="E26" s="18" t="s">
        <v>3</v>
      </c>
      <c r="F26" s="17" t="s">
        <v>4</v>
      </c>
    </row>
    <row r="27" spans="2:7" x14ac:dyDescent="0.3">
      <c r="B27" s="19" t="s">
        <v>9</v>
      </c>
      <c r="C27" s="33" t="s">
        <v>86</v>
      </c>
      <c r="D27" s="20">
        <v>2008</v>
      </c>
      <c r="E27" s="21" t="s">
        <v>14</v>
      </c>
      <c r="F27" s="22">
        <v>8.7799999999999994</v>
      </c>
      <c r="G27" s="19" t="s">
        <v>32</v>
      </c>
    </row>
    <row r="28" spans="2:7" x14ac:dyDescent="0.3">
      <c r="B28" s="19" t="s">
        <v>9</v>
      </c>
      <c r="C28" s="24"/>
      <c r="D28" s="20"/>
      <c r="E28" s="21" t="s">
        <v>14</v>
      </c>
      <c r="F28" s="22"/>
      <c r="G28" s="19" t="s">
        <v>32</v>
      </c>
    </row>
    <row r="29" spans="2:7" x14ac:dyDescent="0.3">
      <c r="B29" s="19" t="s">
        <v>6</v>
      </c>
      <c r="C29" s="34" t="s">
        <v>206</v>
      </c>
      <c r="D29" s="20">
        <v>2009</v>
      </c>
      <c r="E29" s="21" t="s">
        <v>14</v>
      </c>
      <c r="F29" s="22">
        <v>8.94</v>
      </c>
      <c r="G29" s="19" t="s">
        <v>32</v>
      </c>
    </row>
    <row r="30" spans="2:7" x14ac:dyDescent="0.3">
      <c r="B30" s="19" t="s">
        <v>6</v>
      </c>
      <c r="C30" s="34" t="s">
        <v>238</v>
      </c>
      <c r="D30" s="20">
        <v>2008</v>
      </c>
      <c r="E30" s="21" t="s">
        <v>14</v>
      </c>
      <c r="F30" s="22">
        <v>6.65</v>
      </c>
      <c r="G30" s="19" t="s">
        <v>32</v>
      </c>
    </row>
    <row r="31" spans="2:7" x14ac:dyDescent="0.3">
      <c r="B31" s="19" t="s">
        <v>59</v>
      </c>
      <c r="C31" s="34" t="s">
        <v>103</v>
      </c>
      <c r="D31" s="20">
        <v>2008</v>
      </c>
      <c r="E31" s="21" t="s">
        <v>14</v>
      </c>
      <c r="F31" s="22">
        <v>9.32</v>
      </c>
      <c r="G31" s="19" t="s">
        <v>32</v>
      </c>
    </row>
    <row r="32" spans="2:7" x14ac:dyDescent="0.3">
      <c r="B32" s="19" t="s">
        <v>59</v>
      </c>
      <c r="C32" s="34" t="s">
        <v>250</v>
      </c>
      <c r="D32" s="20">
        <v>2009</v>
      </c>
      <c r="E32" s="21" t="s">
        <v>14</v>
      </c>
      <c r="F32" s="22">
        <v>7.71</v>
      </c>
      <c r="G32" s="19" t="s">
        <v>32</v>
      </c>
    </row>
    <row r="33" spans="2:7" x14ac:dyDescent="0.3">
      <c r="B33" s="19" t="s">
        <v>73</v>
      </c>
      <c r="C33" s="24" t="s">
        <v>114</v>
      </c>
      <c r="D33" s="20">
        <v>2010</v>
      </c>
      <c r="E33" s="21" t="s">
        <v>14</v>
      </c>
      <c r="F33" s="22">
        <v>7.34</v>
      </c>
      <c r="G33" s="19" t="s">
        <v>32</v>
      </c>
    </row>
    <row r="34" spans="2:7" x14ac:dyDescent="0.3">
      <c r="B34" s="19" t="s">
        <v>73</v>
      </c>
      <c r="C34" s="25" t="s">
        <v>113</v>
      </c>
      <c r="D34" s="23">
        <v>2009</v>
      </c>
      <c r="E34" s="21" t="s">
        <v>14</v>
      </c>
      <c r="F34" s="22">
        <v>6.2</v>
      </c>
      <c r="G34" s="19" t="s">
        <v>32</v>
      </c>
    </row>
    <row r="35" spans="2:7" x14ac:dyDescent="0.3">
      <c r="B35" s="19" t="s">
        <v>35</v>
      </c>
      <c r="C35" s="34" t="s">
        <v>252</v>
      </c>
      <c r="D35" s="20">
        <v>2008</v>
      </c>
      <c r="E35" s="21" t="s">
        <v>14</v>
      </c>
      <c r="F35" s="22">
        <v>5.0999999999999996</v>
      </c>
      <c r="G35" s="19" t="s">
        <v>32</v>
      </c>
    </row>
    <row r="36" spans="2:7" x14ac:dyDescent="0.3">
      <c r="B36" s="19" t="s">
        <v>35</v>
      </c>
      <c r="C36" s="34" t="s">
        <v>127</v>
      </c>
      <c r="D36" s="20">
        <v>2008</v>
      </c>
      <c r="E36" s="21" t="s">
        <v>14</v>
      </c>
      <c r="F36" s="22">
        <v>7.66</v>
      </c>
      <c r="G36" s="19" t="s">
        <v>32</v>
      </c>
    </row>
    <row r="37" spans="2:7" x14ac:dyDescent="0.3">
      <c r="B37" s="19" t="s">
        <v>8</v>
      </c>
      <c r="C37" s="34" t="s">
        <v>135</v>
      </c>
      <c r="D37" s="20">
        <v>2009</v>
      </c>
      <c r="E37" s="21" t="s">
        <v>14</v>
      </c>
      <c r="F37" s="22">
        <v>7.18</v>
      </c>
      <c r="G37" s="19" t="s">
        <v>32</v>
      </c>
    </row>
    <row r="38" spans="2:7" x14ac:dyDescent="0.3">
      <c r="B38" s="19" t="s">
        <v>8</v>
      </c>
      <c r="C38" s="34" t="s">
        <v>246</v>
      </c>
      <c r="D38" s="20">
        <v>2009</v>
      </c>
      <c r="E38" s="21" t="s">
        <v>14</v>
      </c>
      <c r="F38" s="22">
        <v>7.96</v>
      </c>
      <c r="G38" s="19" t="s">
        <v>32</v>
      </c>
    </row>
    <row r="39" spans="2:7" x14ac:dyDescent="0.3">
      <c r="B39" s="24" t="s">
        <v>36</v>
      </c>
      <c r="C39" s="34" t="s">
        <v>146</v>
      </c>
      <c r="D39" s="20">
        <v>2008</v>
      </c>
      <c r="E39" s="21" t="s">
        <v>14</v>
      </c>
      <c r="F39" s="22">
        <v>8.02</v>
      </c>
      <c r="G39" s="19" t="s">
        <v>32</v>
      </c>
    </row>
    <row r="40" spans="2:7" x14ac:dyDescent="0.3">
      <c r="B40" s="24" t="s">
        <v>36</v>
      </c>
      <c r="C40" s="34" t="s">
        <v>145</v>
      </c>
      <c r="D40" s="20">
        <v>2009</v>
      </c>
      <c r="E40" s="21" t="s">
        <v>14</v>
      </c>
      <c r="F40" s="22">
        <v>5.99</v>
      </c>
      <c r="G40" s="19" t="s">
        <v>32</v>
      </c>
    </row>
    <row r="41" spans="2:7" x14ac:dyDescent="0.3">
      <c r="B41" s="19" t="s">
        <v>21</v>
      </c>
      <c r="C41" s="34" t="s">
        <v>161</v>
      </c>
      <c r="D41" s="23">
        <v>2009</v>
      </c>
      <c r="E41" s="21" t="s">
        <v>14</v>
      </c>
      <c r="F41" s="22">
        <v>9.51</v>
      </c>
      <c r="G41" s="19" t="s">
        <v>32</v>
      </c>
    </row>
    <row r="42" spans="2:7" x14ac:dyDescent="0.3">
      <c r="B42" s="19" t="s">
        <v>21</v>
      </c>
      <c r="C42" s="34" t="s">
        <v>162</v>
      </c>
      <c r="D42" s="20">
        <v>2008</v>
      </c>
      <c r="E42" s="21" t="s">
        <v>14</v>
      </c>
      <c r="F42" s="22">
        <v>9.36</v>
      </c>
      <c r="G42" s="19" t="s">
        <v>32</v>
      </c>
    </row>
    <row r="43" spans="2:7" x14ac:dyDescent="0.3">
      <c r="B43" s="24" t="s">
        <v>56</v>
      </c>
      <c r="C43" s="34" t="s">
        <v>174</v>
      </c>
      <c r="D43" s="26">
        <v>2008</v>
      </c>
      <c r="E43" s="21" t="s">
        <v>14</v>
      </c>
      <c r="F43" s="22">
        <v>9.8699999999999992</v>
      </c>
      <c r="G43" s="19" t="s">
        <v>32</v>
      </c>
    </row>
    <row r="44" spans="2:7" x14ac:dyDescent="0.3">
      <c r="B44" s="24" t="s">
        <v>56</v>
      </c>
      <c r="C44" s="34" t="s">
        <v>244</v>
      </c>
      <c r="D44" s="20">
        <v>2009</v>
      </c>
      <c r="E44" s="21" t="s">
        <v>14</v>
      </c>
      <c r="F44" s="22">
        <v>6.11</v>
      </c>
      <c r="G44" s="19" t="s">
        <v>32</v>
      </c>
    </row>
    <row r="45" spans="2:7" x14ac:dyDescent="0.3">
      <c r="B45" s="24" t="s">
        <v>70</v>
      </c>
      <c r="C45" s="34" t="s">
        <v>191</v>
      </c>
      <c r="D45" s="20">
        <v>2008</v>
      </c>
      <c r="E45" s="21" t="s">
        <v>14</v>
      </c>
      <c r="F45" s="22">
        <v>10.32</v>
      </c>
      <c r="G45" s="19" t="s">
        <v>32</v>
      </c>
    </row>
    <row r="46" spans="2:7" x14ac:dyDescent="0.3">
      <c r="B46" s="24" t="s">
        <v>70</v>
      </c>
      <c r="C46" s="34" t="s">
        <v>190</v>
      </c>
      <c r="D46" s="20">
        <v>2009</v>
      </c>
      <c r="E46" s="21" t="s">
        <v>14</v>
      </c>
      <c r="F46" s="22">
        <v>9.4600000000000009</v>
      </c>
      <c r="G46" s="19" t="s">
        <v>32</v>
      </c>
    </row>
    <row r="47" spans="2:7" x14ac:dyDescent="0.3">
      <c r="B47" s="24" t="s">
        <v>214</v>
      </c>
      <c r="C47" s="34" t="s">
        <v>225</v>
      </c>
      <c r="D47" s="20">
        <v>2008</v>
      </c>
      <c r="E47" s="21" t="s">
        <v>14</v>
      </c>
      <c r="F47" s="22">
        <v>9.4499999999999993</v>
      </c>
      <c r="G47" s="19" t="s">
        <v>32</v>
      </c>
    </row>
    <row r="48" spans="2:7" x14ac:dyDescent="0.3">
      <c r="B48" s="24" t="s">
        <v>214</v>
      </c>
      <c r="C48" s="34" t="s">
        <v>226</v>
      </c>
      <c r="D48" s="20">
        <v>2010</v>
      </c>
      <c r="E48" s="21" t="s">
        <v>14</v>
      </c>
      <c r="F48" s="22">
        <v>8.65</v>
      </c>
      <c r="G48" s="19" t="s">
        <v>32</v>
      </c>
    </row>
    <row r="49" spans="2:7" x14ac:dyDescent="0.3">
      <c r="B49" s="17" t="s">
        <v>27</v>
      </c>
      <c r="E49" s="21"/>
      <c r="F49" s="22"/>
    </row>
    <row r="50" spans="2:7" x14ac:dyDescent="0.3">
      <c r="B50" s="17" t="s">
        <v>0</v>
      </c>
      <c r="C50" s="17" t="s">
        <v>1</v>
      </c>
      <c r="D50" s="17" t="s">
        <v>2</v>
      </c>
      <c r="E50" s="18" t="s">
        <v>3</v>
      </c>
      <c r="F50" s="17" t="s">
        <v>4</v>
      </c>
    </row>
    <row r="51" spans="2:7" x14ac:dyDescent="0.3">
      <c r="B51" s="19" t="s">
        <v>9</v>
      </c>
      <c r="C51" s="33" t="s">
        <v>85</v>
      </c>
      <c r="D51" s="20">
        <v>2011</v>
      </c>
      <c r="E51" s="21" t="s">
        <v>10</v>
      </c>
      <c r="F51" s="22">
        <v>3.76</v>
      </c>
      <c r="G51" s="19" t="s">
        <v>32</v>
      </c>
    </row>
    <row r="52" spans="2:7" x14ac:dyDescent="0.3">
      <c r="B52" s="19" t="s">
        <v>9</v>
      </c>
      <c r="C52" s="24"/>
      <c r="D52" s="20"/>
      <c r="E52" s="21" t="s">
        <v>10</v>
      </c>
      <c r="F52" s="22"/>
      <c r="G52" s="19" t="s">
        <v>32</v>
      </c>
    </row>
    <row r="53" spans="2:7" x14ac:dyDescent="0.3">
      <c r="B53" s="19" t="s">
        <v>6</v>
      </c>
      <c r="C53" s="34" t="s">
        <v>206</v>
      </c>
      <c r="D53" s="20">
        <v>2009</v>
      </c>
      <c r="E53" s="21" t="s">
        <v>10</v>
      </c>
      <c r="F53" s="22">
        <v>3.72</v>
      </c>
      <c r="G53" s="19" t="s">
        <v>32</v>
      </c>
    </row>
    <row r="54" spans="2:7" x14ac:dyDescent="0.3">
      <c r="B54" s="19" t="s">
        <v>6</v>
      </c>
      <c r="C54" s="34" t="s">
        <v>238</v>
      </c>
      <c r="D54" s="20">
        <v>2008</v>
      </c>
      <c r="E54" s="21" t="s">
        <v>10</v>
      </c>
      <c r="F54" s="22">
        <v>3.07</v>
      </c>
      <c r="G54" s="19" t="s">
        <v>32</v>
      </c>
    </row>
    <row r="55" spans="2:7" x14ac:dyDescent="0.3">
      <c r="B55" s="19" t="s">
        <v>59</v>
      </c>
      <c r="C55" s="34" t="s">
        <v>101</v>
      </c>
      <c r="D55" s="20">
        <v>2008</v>
      </c>
      <c r="E55" s="21" t="s">
        <v>10</v>
      </c>
      <c r="F55" s="22">
        <v>4.2699999999999996</v>
      </c>
      <c r="G55" s="19" t="s">
        <v>32</v>
      </c>
    </row>
    <row r="56" spans="2:7" x14ac:dyDescent="0.3">
      <c r="B56" s="19" t="s">
        <v>59</v>
      </c>
      <c r="C56" s="34" t="s">
        <v>102</v>
      </c>
      <c r="D56" s="23">
        <v>2008</v>
      </c>
      <c r="E56" s="21" t="s">
        <v>10</v>
      </c>
      <c r="F56" s="22">
        <v>3.97</v>
      </c>
      <c r="G56" s="19" t="s">
        <v>32</v>
      </c>
    </row>
    <row r="57" spans="2:7" x14ac:dyDescent="0.3">
      <c r="B57" s="19" t="s">
        <v>73</v>
      </c>
      <c r="C57" s="25" t="s">
        <v>112</v>
      </c>
      <c r="D57" s="23">
        <v>2010</v>
      </c>
      <c r="E57" s="21" t="s">
        <v>10</v>
      </c>
      <c r="F57" s="22">
        <v>3.7</v>
      </c>
      <c r="G57" s="19" t="s">
        <v>32</v>
      </c>
    </row>
    <row r="58" spans="2:7" x14ac:dyDescent="0.3">
      <c r="B58" s="19" t="s">
        <v>73</v>
      </c>
      <c r="C58" s="25" t="s">
        <v>115</v>
      </c>
      <c r="D58" s="23">
        <v>2010</v>
      </c>
      <c r="E58" s="21" t="s">
        <v>10</v>
      </c>
      <c r="F58" s="22">
        <v>3.78</v>
      </c>
      <c r="G58" s="19" t="s">
        <v>32</v>
      </c>
    </row>
    <row r="59" spans="2:7" x14ac:dyDescent="0.3">
      <c r="B59" s="19" t="s">
        <v>35</v>
      </c>
      <c r="C59" s="34" t="s">
        <v>77</v>
      </c>
      <c r="D59" s="20">
        <v>2008</v>
      </c>
      <c r="E59" s="21" t="s">
        <v>10</v>
      </c>
      <c r="F59" s="22">
        <v>4.16</v>
      </c>
      <c r="G59" s="19" t="s">
        <v>32</v>
      </c>
    </row>
    <row r="60" spans="2:7" x14ac:dyDescent="0.3">
      <c r="B60" s="19" t="s">
        <v>35</v>
      </c>
      <c r="C60" s="34" t="s">
        <v>252</v>
      </c>
      <c r="D60" s="20">
        <v>2008</v>
      </c>
      <c r="E60" s="21" t="s">
        <v>10</v>
      </c>
      <c r="F60" s="22">
        <v>2.86</v>
      </c>
      <c r="G60" s="19" t="s">
        <v>32</v>
      </c>
    </row>
    <row r="61" spans="2:7" x14ac:dyDescent="0.3">
      <c r="B61" s="19" t="s">
        <v>8</v>
      </c>
      <c r="C61" s="34" t="s">
        <v>78</v>
      </c>
      <c r="D61" s="20">
        <v>2008</v>
      </c>
      <c r="E61" s="21" t="s">
        <v>10</v>
      </c>
      <c r="F61" s="22">
        <v>4.4800000000000004</v>
      </c>
      <c r="G61" s="19" t="s">
        <v>32</v>
      </c>
    </row>
    <row r="62" spans="2:7" x14ac:dyDescent="0.3">
      <c r="B62" s="19" t="s">
        <v>8</v>
      </c>
      <c r="C62" s="34" t="s">
        <v>135</v>
      </c>
      <c r="D62" s="20">
        <v>2008</v>
      </c>
      <c r="E62" s="21" t="s">
        <v>10</v>
      </c>
      <c r="F62" s="22">
        <v>3.26</v>
      </c>
      <c r="G62" s="19" t="s">
        <v>32</v>
      </c>
    </row>
    <row r="63" spans="2:7" x14ac:dyDescent="0.3">
      <c r="B63" s="24" t="s">
        <v>36</v>
      </c>
      <c r="C63" s="34" t="s">
        <v>147</v>
      </c>
      <c r="D63" s="20">
        <v>2009</v>
      </c>
      <c r="E63" s="21" t="s">
        <v>10</v>
      </c>
      <c r="F63" s="22">
        <v>4.33</v>
      </c>
      <c r="G63" s="19" t="s">
        <v>32</v>
      </c>
    </row>
    <row r="64" spans="2:7" x14ac:dyDescent="0.3">
      <c r="B64" s="24" t="s">
        <v>36</v>
      </c>
      <c r="C64" s="34" t="s">
        <v>242</v>
      </c>
      <c r="D64" s="20">
        <v>2008</v>
      </c>
      <c r="E64" s="21" t="s">
        <v>10</v>
      </c>
      <c r="F64" s="22">
        <v>4.2</v>
      </c>
      <c r="G64" s="19" t="s">
        <v>32</v>
      </c>
    </row>
    <row r="65" spans="2:7" x14ac:dyDescent="0.3">
      <c r="B65" s="19" t="s">
        <v>21</v>
      </c>
      <c r="C65" s="34" t="s">
        <v>160</v>
      </c>
      <c r="D65" s="20">
        <v>2008</v>
      </c>
      <c r="E65" s="21" t="s">
        <v>10</v>
      </c>
      <c r="F65" s="22">
        <v>4.55</v>
      </c>
      <c r="G65" s="19" t="s">
        <v>32</v>
      </c>
    </row>
    <row r="66" spans="2:7" x14ac:dyDescent="0.3">
      <c r="B66" s="19" t="s">
        <v>21</v>
      </c>
      <c r="C66" s="34" t="s">
        <v>162</v>
      </c>
      <c r="D66" s="20">
        <v>2008</v>
      </c>
      <c r="E66" s="21" t="s">
        <v>10</v>
      </c>
      <c r="F66" s="22">
        <v>4.4800000000000004</v>
      </c>
      <c r="G66" s="19" t="s">
        <v>32</v>
      </c>
    </row>
    <row r="67" spans="2:7" x14ac:dyDescent="0.3">
      <c r="B67" s="24" t="s">
        <v>56</v>
      </c>
      <c r="C67" s="34" t="s">
        <v>175</v>
      </c>
      <c r="D67" s="20">
        <v>2008</v>
      </c>
      <c r="E67" s="21" t="s">
        <v>10</v>
      </c>
      <c r="F67" s="22">
        <v>3.78</v>
      </c>
      <c r="G67" s="19" t="s">
        <v>32</v>
      </c>
    </row>
    <row r="68" spans="2:7" x14ac:dyDescent="0.3">
      <c r="B68" s="24" t="s">
        <v>56</v>
      </c>
      <c r="C68" s="34" t="s">
        <v>176</v>
      </c>
      <c r="D68" s="20">
        <v>2008</v>
      </c>
      <c r="E68" s="21" t="s">
        <v>10</v>
      </c>
      <c r="F68" s="22">
        <v>4.1399999999999997</v>
      </c>
      <c r="G68" s="19" t="s">
        <v>32</v>
      </c>
    </row>
    <row r="69" spans="2:7" x14ac:dyDescent="0.3">
      <c r="B69" s="24" t="s">
        <v>70</v>
      </c>
      <c r="C69" s="34" t="s">
        <v>191</v>
      </c>
      <c r="D69" s="20">
        <v>2008</v>
      </c>
      <c r="E69" s="21" t="s">
        <v>10</v>
      </c>
      <c r="F69" s="22">
        <v>3.88</v>
      </c>
      <c r="G69" s="19" t="s">
        <v>32</v>
      </c>
    </row>
    <row r="70" spans="2:7" x14ac:dyDescent="0.3">
      <c r="B70" s="24" t="s">
        <v>70</v>
      </c>
      <c r="C70" s="34" t="s">
        <v>192</v>
      </c>
      <c r="D70" s="20">
        <v>2009</v>
      </c>
      <c r="E70" s="21" t="s">
        <v>10</v>
      </c>
      <c r="F70" s="22">
        <v>4.05</v>
      </c>
      <c r="G70" s="19" t="s">
        <v>32</v>
      </c>
    </row>
    <row r="71" spans="2:7" x14ac:dyDescent="0.3">
      <c r="B71" s="24" t="s">
        <v>214</v>
      </c>
      <c r="C71" s="34" t="s">
        <v>226</v>
      </c>
      <c r="D71" s="20">
        <v>2010</v>
      </c>
      <c r="E71" s="21" t="s">
        <v>10</v>
      </c>
      <c r="F71" s="22">
        <v>3.9</v>
      </c>
      <c r="G71" s="19" t="s">
        <v>32</v>
      </c>
    </row>
    <row r="72" spans="2:7" x14ac:dyDescent="0.3">
      <c r="B72" s="24" t="s">
        <v>214</v>
      </c>
      <c r="C72" s="34" t="s">
        <v>224</v>
      </c>
      <c r="D72" s="27">
        <v>2008</v>
      </c>
      <c r="E72" s="21" t="s">
        <v>10</v>
      </c>
      <c r="F72" s="22">
        <v>4.58</v>
      </c>
      <c r="G72" s="19" t="s">
        <v>32</v>
      </c>
    </row>
    <row r="73" spans="2:7" x14ac:dyDescent="0.3">
      <c r="B73" s="17" t="s">
        <v>39</v>
      </c>
      <c r="E73" s="21"/>
      <c r="F73" s="22"/>
    </row>
    <row r="74" spans="2:7" x14ac:dyDescent="0.3">
      <c r="B74" s="17" t="s">
        <v>0</v>
      </c>
      <c r="C74" s="17" t="s">
        <v>1</v>
      </c>
      <c r="D74" s="28" t="s">
        <v>2</v>
      </c>
      <c r="E74" s="18" t="s">
        <v>3</v>
      </c>
      <c r="F74" s="17" t="s">
        <v>4</v>
      </c>
    </row>
    <row r="75" spans="2:7" x14ac:dyDescent="0.3">
      <c r="B75" s="19" t="s">
        <v>9</v>
      </c>
      <c r="C75" s="33" t="s">
        <v>87</v>
      </c>
      <c r="D75" s="20">
        <v>2008</v>
      </c>
      <c r="E75" s="21" t="s">
        <v>12</v>
      </c>
      <c r="F75" s="29">
        <v>2.5196759259259261E-3</v>
      </c>
      <c r="G75" s="19" t="s">
        <v>31</v>
      </c>
    </row>
    <row r="76" spans="2:7" x14ac:dyDescent="0.3">
      <c r="B76" s="19" t="s">
        <v>9</v>
      </c>
      <c r="C76" s="33" t="s">
        <v>241</v>
      </c>
      <c r="D76" s="20">
        <v>2009</v>
      </c>
      <c r="E76" s="21" t="s">
        <v>12</v>
      </c>
      <c r="F76" s="29">
        <v>2.1423611111111109E-3</v>
      </c>
      <c r="G76" s="19" t="s">
        <v>31</v>
      </c>
    </row>
    <row r="77" spans="2:7" x14ac:dyDescent="0.3">
      <c r="B77" s="19" t="s">
        <v>6</v>
      </c>
      <c r="C77" s="34"/>
      <c r="D77" s="20"/>
      <c r="E77" s="21" t="s">
        <v>12</v>
      </c>
      <c r="F77" s="29"/>
      <c r="G77" s="19" t="s">
        <v>31</v>
      </c>
    </row>
    <row r="78" spans="2:7" x14ac:dyDescent="0.3">
      <c r="B78" s="19" t="s">
        <v>6</v>
      </c>
      <c r="C78" s="34" t="s">
        <v>205</v>
      </c>
      <c r="D78" s="20">
        <v>2009</v>
      </c>
      <c r="E78" s="21" t="s">
        <v>12</v>
      </c>
      <c r="F78" s="29">
        <v>2.3009259259259259E-3</v>
      </c>
      <c r="G78" s="19" t="s">
        <v>31</v>
      </c>
    </row>
    <row r="79" spans="2:7" x14ac:dyDescent="0.3">
      <c r="B79" s="19" t="s">
        <v>59</v>
      </c>
      <c r="C79" s="34" t="s">
        <v>103</v>
      </c>
      <c r="D79" s="20">
        <v>2008</v>
      </c>
      <c r="E79" s="21" t="s">
        <v>12</v>
      </c>
      <c r="F79" s="29">
        <v>2.2199074074074074E-3</v>
      </c>
      <c r="G79" s="19" t="s">
        <v>31</v>
      </c>
    </row>
    <row r="80" spans="2:7" x14ac:dyDescent="0.3">
      <c r="B80" s="19" t="s">
        <v>59</v>
      </c>
      <c r="C80" s="24" t="s">
        <v>251</v>
      </c>
      <c r="D80" s="20">
        <v>2008</v>
      </c>
      <c r="E80" s="21" t="s">
        <v>12</v>
      </c>
      <c r="F80" s="29">
        <v>1.7951388888888889E-3</v>
      </c>
      <c r="G80" s="19" t="s">
        <v>31</v>
      </c>
    </row>
    <row r="81" spans="2:7" x14ac:dyDescent="0.3">
      <c r="B81" s="19" t="s">
        <v>73</v>
      </c>
      <c r="C81" s="25" t="s">
        <v>114</v>
      </c>
      <c r="D81" s="23">
        <v>2010</v>
      </c>
      <c r="E81" s="21" t="s">
        <v>12</v>
      </c>
      <c r="F81" s="29">
        <v>1.8541666666666665E-3</v>
      </c>
      <c r="G81" s="19" t="s">
        <v>31</v>
      </c>
    </row>
    <row r="82" spans="2:7" x14ac:dyDescent="0.3">
      <c r="B82" s="19" t="s">
        <v>73</v>
      </c>
      <c r="C82" s="25" t="s">
        <v>115</v>
      </c>
      <c r="D82" s="23">
        <v>2010</v>
      </c>
      <c r="E82" s="21" t="s">
        <v>12</v>
      </c>
      <c r="F82" s="29">
        <v>2.0520833333333333E-3</v>
      </c>
      <c r="G82" s="19" t="s">
        <v>31</v>
      </c>
    </row>
    <row r="83" spans="2:7" x14ac:dyDescent="0.3">
      <c r="B83" s="19" t="s">
        <v>35</v>
      </c>
      <c r="C83" s="34" t="s">
        <v>76</v>
      </c>
      <c r="D83" s="20">
        <v>2008</v>
      </c>
      <c r="E83" s="21" t="s">
        <v>12</v>
      </c>
      <c r="F83" s="29">
        <v>1.8402777777777777E-3</v>
      </c>
      <c r="G83" s="19" t="s">
        <v>31</v>
      </c>
    </row>
    <row r="84" spans="2:7" x14ac:dyDescent="0.3">
      <c r="B84" s="19" t="s">
        <v>35</v>
      </c>
      <c r="C84" s="34" t="s">
        <v>77</v>
      </c>
      <c r="D84" s="20">
        <v>2008</v>
      </c>
      <c r="E84" s="21" t="s">
        <v>12</v>
      </c>
      <c r="F84" s="29">
        <v>2.1053240740740741E-3</v>
      </c>
      <c r="G84" s="19" t="s">
        <v>31</v>
      </c>
    </row>
    <row r="85" spans="2:7" x14ac:dyDescent="0.3">
      <c r="B85" s="19" t="s">
        <v>8</v>
      </c>
      <c r="C85" s="34" t="s">
        <v>236</v>
      </c>
      <c r="D85" s="20">
        <v>2008</v>
      </c>
      <c r="E85" s="21" t="s">
        <v>12</v>
      </c>
      <c r="F85" s="29"/>
      <c r="G85" s="19" t="s">
        <v>31</v>
      </c>
    </row>
    <row r="86" spans="2:7" x14ac:dyDescent="0.3">
      <c r="B86" s="19" t="s">
        <v>8</v>
      </c>
      <c r="C86" s="34" t="s">
        <v>246</v>
      </c>
      <c r="D86" s="20">
        <v>2009</v>
      </c>
      <c r="E86" s="21" t="s">
        <v>12</v>
      </c>
      <c r="F86" s="29">
        <v>2.3564814814814815E-3</v>
      </c>
      <c r="G86" s="19" t="s">
        <v>31</v>
      </c>
    </row>
    <row r="87" spans="2:7" x14ac:dyDescent="0.3">
      <c r="B87" s="24" t="s">
        <v>36</v>
      </c>
      <c r="C87" s="34" t="s">
        <v>146</v>
      </c>
      <c r="D87" s="20">
        <v>2008</v>
      </c>
      <c r="E87" s="21" t="s">
        <v>12</v>
      </c>
      <c r="F87" s="29">
        <v>2.0335648148148149E-3</v>
      </c>
      <c r="G87" s="19" t="s">
        <v>31</v>
      </c>
    </row>
    <row r="88" spans="2:7" x14ac:dyDescent="0.3">
      <c r="B88" s="24" t="s">
        <v>36</v>
      </c>
      <c r="C88" s="34" t="s">
        <v>147</v>
      </c>
      <c r="D88" s="20">
        <v>2009</v>
      </c>
      <c r="E88" s="21" t="s">
        <v>12</v>
      </c>
      <c r="F88" s="29">
        <v>2.0682870370370373E-3</v>
      </c>
      <c r="G88" s="19" t="s">
        <v>31</v>
      </c>
    </row>
    <row r="89" spans="2:7" x14ac:dyDescent="0.3">
      <c r="B89" s="19" t="s">
        <v>21</v>
      </c>
      <c r="C89" s="34" t="s">
        <v>255</v>
      </c>
      <c r="D89" s="20">
        <v>2009</v>
      </c>
      <c r="E89" s="21" t="s">
        <v>12</v>
      </c>
      <c r="F89" s="29">
        <v>1.9814814814814816E-3</v>
      </c>
      <c r="G89" s="19" t="s">
        <v>31</v>
      </c>
    </row>
    <row r="90" spans="2:7" x14ac:dyDescent="0.3">
      <c r="B90" s="19" t="s">
        <v>21</v>
      </c>
      <c r="C90" s="34" t="s">
        <v>161</v>
      </c>
      <c r="D90" s="20">
        <v>2009</v>
      </c>
      <c r="E90" s="21" t="s">
        <v>12</v>
      </c>
      <c r="F90" s="29">
        <v>1.7337962962962964E-3</v>
      </c>
      <c r="G90" s="19" t="s">
        <v>31</v>
      </c>
    </row>
    <row r="91" spans="2:7" x14ac:dyDescent="0.3">
      <c r="B91" s="24" t="s">
        <v>56</v>
      </c>
      <c r="C91" s="34" t="s">
        <v>175</v>
      </c>
      <c r="D91" s="20">
        <v>2008</v>
      </c>
      <c r="E91" s="21" t="s">
        <v>12</v>
      </c>
      <c r="F91" s="29">
        <v>1.8310185185185185E-3</v>
      </c>
      <c r="G91" s="19" t="s">
        <v>31</v>
      </c>
    </row>
    <row r="92" spans="2:7" x14ac:dyDescent="0.3">
      <c r="B92" s="24" t="s">
        <v>56</v>
      </c>
      <c r="C92" s="34" t="s">
        <v>176</v>
      </c>
      <c r="D92" s="20">
        <v>2008</v>
      </c>
      <c r="E92" s="21" t="s">
        <v>12</v>
      </c>
      <c r="F92" s="29">
        <v>1.8958333333333334E-3</v>
      </c>
      <c r="G92" s="19" t="s">
        <v>31</v>
      </c>
    </row>
    <row r="93" spans="2:7" x14ac:dyDescent="0.3">
      <c r="B93" s="24" t="s">
        <v>70</v>
      </c>
      <c r="C93" s="34" t="s">
        <v>189</v>
      </c>
      <c r="D93" s="20">
        <v>2008</v>
      </c>
      <c r="E93" s="21" t="s">
        <v>12</v>
      </c>
      <c r="F93" s="29"/>
      <c r="G93" s="19" t="s">
        <v>31</v>
      </c>
    </row>
    <row r="94" spans="2:7" x14ac:dyDescent="0.3">
      <c r="B94" s="24" t="s">
        <v>70</v>
      </c>
      <c r="C94" s="34" t="s">
        <v>192</v>
      </c>
      <c r="D94" s="20">
        <v>2009</v>
      </c>
      <c r="E94" s="21" t="s">
        <v>12</v>
      </c>
      <c r="F94" s="29">
        <v>1.7233796296296294E-3</v>
      </c>
      <c r="G94" s="19" t="s">
        <v>31</v>
      </c>
    </row>
    <row r="95" spans="2:7" x14ac:dyDescent="0.3">
      <c r="B95" s="24" t="s">
        <v>214</v>
      </c>
      <c r="C95" s="34" t="s">
        <v>225</v>
      </c>
      <c r="D95" s="20">
        <v>2008</v>
      </c>
      <c r="E95" s="21" t="s">
        <v>227</v>
      </c>
      <c r="F95" s="29">
        <v>2.193287037037037E-3</v>
      </c>
      <c r="G95" s="19" t="s">
        <v>31</v>
      </c>
    </row>
    <row r="96" spans="2:7" x14ac:dyDescent="0.3">
      <c r="B96" s="24" t="s">
        <v>214</v>
      </c>
      <c r="C96" s="34" t="s">
        <v>223</v>
      </c>
      <c r="D96" s="19">
        <v>2008</v>
      </c>
      <c r="E96" s="21" t="s">
        <v>228</v>
      </c>
      <c r="F96" s="29">
        <v>2.0451388888888893E-3</v>
      </c>
      <c r="G96" s="19" t="s">
        <v>31</v>
      </c>
    </row>
    <row r="97" spans="2:7" x14ac:dyDescent="0.3">
      <c r="B97" s="17" t="s">
        <v>30</v>
      </c>
      <c r="D97" s="20"/>
      <c r="E97" s="21"/>
    </row>
    <row r="98" spans="2:7" x14ac:dyDescent="0.3">
      <c r="B98" s="17" t="s">
        <v>0</v>
      </c>
      <c r="C98" s="17" t="s">
        <v>34</v>
      </c>
      <c r="D98" s="28"/>
      <c r="E98" s="18" t="s">
        <v>3</v>
      </c>
      <c r="F98" s="17" t="s">
        <v>4</v>
      </c>
    </row>
    <row r="99" spans="2:7" x14ac:dyDescent="0.3">
      <c r="B99" s="19" t="s">
        <v>9</v>
      </c>
      <c r="C99" s="57" t="s">
        <v>88</v>
      </c>
      <c r="D99" s="57"/>
      <c r="E99" s="30" t="s">
        <v>13</v>
      </c>
      <c r="F99" s="29">
        <v>7.1296296296296299E-4</v>
      </c>
      <c r="G99" s="19" t="s">
        <v>31</v>
      </c>
    </row>
    <row r="100" spans="2:7" x14ac:dyDescent="0.3">
      <c r="B100" s="19" t="s">
        <v>6</v>
      </c>
      <c r="C100" s="24" t="s">
        <v>239</v>
      </c>
      <c r="D100" s="26"/>
      <c r="E100" s="30" t="s">
        <v>13</v>
      </c>
      <c r="F100" s="29">
        <v>7.6851851851851853E-4</v>
      </c>
      <c r="G100" s="19" t="s">
        <v>31</v>
      </c>
    </row>
    <row r="101" spans="2:7" x14ac:dyDescent="0.3">
      <c r="B101" s="19" t="s">
        <v>59</v>
      </c>
      <c r="C101" s="24" t="s">
        <v>104</v>
      </c>
      <c r="D101" s="26"/>
      <c r="E101" s="30" t="s">
        <v>13</v>
      </c>
      <c r="F101" s="29">
        <v>6.8634259259259256E-4</v>
      </c>
      <c r="G101" s="19" t="s">
        <v>31</v>
      </c>
    </row>
    <row r="102" spans="2:7" x14ac:dyDescent="0.3">
      <c r="B102" s="19" t="s">
        <v>73</v>
      </c>
      <c r="C102" s="24" t="s">
        <v>116</v>
      </c>
      <c r="D102" s="26"/>
      <c r="E102" s="30" t="s">
        <v>13</v>
      </c>
      <c r="F102" s="29">
        <v>6.8402777777777776E-4</v>
      </c>
      <c r="G102" s="19" t="s">
        <v>31</v>
      </c>
    </row>
    <row r="103" spans="2:7" x14ac:dyDescent="0.3">
      <c r="B103" s="19" t="s">
        <v>35</v>
      </c>
      <c r="C103" s="24" t="s">
        <v>254</v>
      </c>
      <c r="D103" s="26"/>
      <c r="E103" s="30" t="s">
        <v>13</v>
      </c>
      <c r="F103" s="29">
        <v>6.6898148148148145E-4</v>
      </c>
      <c r="G103" s="19" t="s">
        <v>31</v>
      </c>
    </row>
    <row r="104" spans="2:7" x14ac:dyDescent="0.3">
      <c r="B104" s="19" t="s">
        <v>8</v>
      </c>
      <c r="C104" s="24" t="s">
        <v>247</v>
      </c>
      <c r="D104" s="26"/>
      <c r="E104" s="30" t="s">
        <v>13</v>
      </c>
      <c r="F104" s="29">
        <v>7.1180555555555548E-4</v>
      </c>
      <c r="G104" s="19" t="s">
        <v>31</v>
      </c>
    </row>
    <row r="105" spans="2:7" x14ac:dyDescent="0.3">
      <c r="B105" s="24" t="s">
        <v>36</v>
      </c>
      <c r="C105" s="24" t="s">
        <v>243</v>
      </c>
      <c r="D105" s="26"/>
      <c r="E105" s="30" t="s">
        <v>13</v>
      </c>
      <c r="F105" s="29">
        <v>6.7824074074074065E-4</v>
      </c>
      <c r="G105" s="19" t="s">
        <v>31</v>
      </c>
    </row>
    <row r="106" spans="2:7" x14ac:dyDescent="0.3">
      <c r="B106" s="19" t="s">
        <v>21</v>
      </c>
      <c r="C106" s="31" t="s">
        <v>256</v>
      </c>
      <c r="D106" s="32"/>
      <c r="E106" s="30" t="s">
        <v>13</v>
      </c>
      <c r="F106" s="29">
        <v>6.3252314814814812E-4</v>
      </c>
      <c r="G106" s="19" t="s">
        <v>31</v>
      </c>
    </row>
    <row r="107" spans="2:7" x14ac:dyDescent="0.3">
      <c r="B107" s="24" t="s">
        <v>56</v>
      </c>
      <c r="C107" s="24" t="s">
        <v>245</v>
      </c>
      <c r="D107" s="26"/>
      <c r="E107" s="30" t="s">
        <v>13</v>
      </c>
      <c r="F107" s="29">
        <v>6.9212962962962967E-4</v>
      </c>
      <c r="G107" s="19" t="s">
        <v>31</v>
      </c>
    </row>
    <row r="108" spans="2:7" x14ac:dyDescent="0.3">
      <c r="B108" s="24" t="s">
        <v>70</v>
      </c>
      <c r="C108" s="24" t="s">
        <v>193</v>
      </c>
      <c r="D108" s="26"/>
      <c r="E108" s="30" t="s">
        <v>13</v>
      </c>
      <c r="F108" s="29">
        <v>6.6087962962962964E-4</v>
      </c>
      <c r="G108" s="19" t="s">
        <v>31</v>
      </c>
    </row>
    <row r="109" spans="2:7" x14ac:dyDescent="0.3">
      <c r="B109" s="24" t="s">
        <v>214</v>
      </c>
      <c r="C109" s="19" t="s">
        <v>229</v>
      </c>
      <c r="E109" s="30" t="s">
        <v>13</v>
      </c>
      <c r="F109" s="29">
        <v>6.8518518518518527E-4</v>
      </c>
      <c r="G109" s="19" t="s">
        <v>31</v>
      </c>
    </row>
    <row r="110" spans="2:7" x14ac:dyDescent="0.3">
      <c r="B110" s="24"/>
    </row>
    <row r="112" spans="2:7" x14ac:dyDescent="0.3">
      <c r="D112" s="19" t="s">
        <v>84</v>
      </c>
    </row>
  </sheetData>
  <mergeCells count="1">
    <mergeCell ref="C99:D99"/>
  </mergeCells>
  <phoneticPr fontId="8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9"/>
  <sheetViews>
    <sheetView topLeftCell="A40" workbookViewId="0">
      <selection activeCell="C72" sqref="C72"/>
    </sheetView>
  </sheetViews>
  <sheetFormatPr baseColWidth="10" defaultRowHeight="14" x14ac:dyDescent="0.3"/>
  <cols>
    <col min="1" max="1" width="10.90625" style="19"/>
    <col min="2" max="2" width="40" style="19" customWidth="1"/>
    <col min="3" max="3" width="42.1796875" style="19" customWidth="1"/>
    <col min="4" max="4" width="18.08984375" style="19" customWidth="1"/>
    <col min="5" max="5" width="15.90625" style="19" customWidth="1"/>
    <col min="6" max="6" width="9" style="19" customWidth="1"/>
    <col min="7" max="7" width="7.1796875" style="19" customWidth="1"/>
    <col min="8" max="16384" width="10.90625" style="19"/>
  </cols>
  <sheetData>
    <row r="1" spans="1:7" x14ac:dyDescent="0.3">
      <c r="B1" s="17" t="s">
        <v>26</v>
      </c>
      <c r="C1" s="17"/>
      <c r="D1" s="17"/>
      <c r="E1" s="18"/>
      <c r="F1" s="17"/>
    </row>
    <row r="2" spans="1:7" x14ac:dyDescent="0.3">
      <c r="B2" s="17" t="s">
        <v>0</v>
      </c>
      <c r="C2" s="17" t="s">
        <v>1</v>
      </c>
      <c r="D2" s="17" t="s">
        <v>2</v>
      </c>
      <c r="E2" s="18" t="s">
        <v>3</v>
      </c>
      <c r="F2" s="17" t="s">
        <v>4</v>
      </c>
    </row>
    <row r="3" spans="1:7" x14ac:dyDescent="0.3">
      <c r="A3" s="19" t="s">
        <v>257</v>
      </c>
      <c r="B3" s="19" t="s">
        <v>21</v>
      </c>
      <c r="C3" s="34" t="s">
        <v>160</v>
      </c>
      <c r="D3" s="20">
        <v>2008</v>
      </c>
      <c r="E3" s="21" t="s">
        <v>7</v>
      </c>
      <c r="F3" s="22">
        <v>12.73</v>
      </c>
      <c r="G3" s="19" t="s">
        <v>33</v>
      </c>
    </row>
    <row r="4" spans="1:7" x14ac:dyDescent="0.3">
      <c r="A4" s="19" t="s">
        <v>258</v>
      </c>
      <c r="B4" s="19" t="s">
        <v>8</v>
      </c>
      <c r="C4" s="34" t="s">
        <v>78</v>
      </c>
      <c r="D4" s="20">
        <v>2008</v>
      </c>
      <c r="E4" s="21" t="s">
        <v>7</v>
      </c>
      <c r="F4" s="22">
        <v>13.13</v>
      </c>
      <c r="G4" s="19" t="s">
        <v>33</v>
      </c>
    </row>
    <row r="5" spans="1:7" x14ac:dyDescent="0.3">
      <c r="A5" s="19" t="s">
        <v>259</v>
      </c>
      <c r="B5" s="24" t="s">
        <v>70</v>
      </c>
      <c r="C5" s="34" t="s">
        <v>189</v>
      </c>
      <c r="D5" s="20">
        <v>2008</v>
      </c>
      <c r="E5" s="21" t="s">
        <v>7</v>
      </c>
      <c r="F5" s="22">
        <v>13.3</v>
      </c>
      <c r="G5" s="19" t="s">
        <v>33</v>
      </c>
    </row>
    <row r="6" spans="1:7" x14ac:dyDescent="0.3">
      <c r="A6" s="19" t="s">
        <v>260</v>
      </c>
      <c r="B6" s="24" t="s">
        <v>214</v>
      </c>
      <c r="C6" s="34" t="s">
        <v>224</v>
      </c>
      <c r="D6" s="19">
        <v>2008</v>
      </c>
      <c r="E6" s="21" t="s">
        <v>7</v>
      </c>
      <c r="F6" s="22">
        <v>13.4</v>
      </c>
      <c r="G6" s="19" t="s">
        <v>33</v>
      </c>
    </row>
    <row r="7" spans="1:7" x14ac:dyDescent="0.3">
      <c r="A7" s="19" t="s">
        <v>261</v>
      </c>
      <c r="B7" s="19" t="s">
        <v>35</v>
      </c>
      <c r="C7" s="34" t="s">
        <v>127</v>
      </c>
      <c r="D7" s="20">
        <v>2008</v>
      </c>
      <c r="E7" s="21" t="s">
        <v>7</v>
      </c>
      <c r="F7" s="22">
        <v>13.56</v>
      </c>
      <c r="G7" s="19" t="s">
        <v>33</v>
      </c>
    </row>
    <row r="8" spans="1:7" x14ac:dyDescent="0.3">
      <c r="A8" s="19" t="s">
        <v>262</v>
      </c>
      <c r="B8" s="19" t="s">
        <v>59</v>
      </c>
      <c r="C8" s="34" t="s">
        <v>102</v>
      </c>
      <c r="D8" s="23">
        <v>2008</v>
      </c>
      <c r="E8" s="21" t="s">
        <v>7</v>
      </c>
      <c r="F8" s="22">
        <v>13.75</v>
      </c>
      <c r="G8" s="19" t="s">
        <v>33</v>
      </c>
    </row>
    <row r="9" spans="1:7" x14ac:dyDescent="0.3">
      <c r="A9" s="19" t="s">
        <v>263</v>
      </c>
      <c r="B9" s="19" t="s">
        <v>73</v>
      </c>
      <c r="C9" s="25" t="s">
        <v>113</v>
      </c>
      <c r="D9" s="23">
        <v>2009</v>
      </c>
      <c r="E9" s="21" t="s">
        <v>7</v>
      </c>
      <c r="F9" s="22">
        <v>13.8</v>
      </c>
      <c r="G9" s="19" t="s">
        <v>33</v>
      </c>
    </row>
    <row r="10" spans="1:7" x14ac:dyDescent="0.3">
      <c r="A10" s="19" t="s">
        <v>264</v>
      </c>
      <c r="B10" s="24" t="s">
        <v>36</v>
      </c>
      <c r="C10" s="34" t="s">
        <v>145</v>
      </c>
      <c r="D10" s="20">
        <v>2009</v>
      </c>
      <c r="E10" s="21" t="s">
        <v>7</v>
      </c>
      <c r="F10" s="22">
        <v>13.84</v>
      </c>
      <c r="G10" s="19" t="s">
        <v>33</v>
      </c>
    </row>
    <row r="11" spans="1:7" x14ac:dyDescent="0.3">
      <c r="A11" s="19" t="s">
        <v>265</v>
      </c>
      <c r="B11" s="19" t="s">
        <v>9</v>
      </c>
      <c r="C11" s="33" t="s">
        <v>85</v>
      </c>
      <c r="D11" s="20">
        <v>2011</v>
      </c>
      <c r="E11" s="21" t="s">
        <v>7</v>
      </c>
      <c r="F11" s="22">
        <v>13.96</v>
      </c>
      <c r="G11" s="19" t="s">
        <v>33</v>
      </c>
    </row>
    <row r="12" spans="1:7" x14ac:dyDescent="0.3">
      <c r="A12" s="19" t="s">
        <v>266</v>
      </c>
      <c r="B12" s="24" t="s">
        <v>56</v>
      </c>
      <c r="C12" s="34" t="s">
        <v>174</v>
      </c>
      <c r="D12" s="26">
        <v>2008</v>
      </c>
      <c r="E12" s="21" t="s">
        <v>7</v>
      </c>
      <c r="F12" s="22">
        <v>14</v>
      </c>
      <c r="G12" s="19" t="s">
        <v>33</v>
      </c>
    </row>
    <row r="13" spans="1:7" x14ac:dyDescent="0.3">
      <c r="A13" s="19" t="s">
        <v>267</v>
      </c>
      <c r="B13" s="19" t="s">
        <v>6</v>
      </c>
      <c r="C13" s="34" t="s">
        <v>205</v>
      </c>
      <c r="D13" s="20">
        <v>2009</v>
      </c>
      <c r="E13" s="21" t="s">
        <v>7</v>
      </c>
      <c r="F13" s="22">
        <v>17</v>
      </c>
      <c r="G13" s="19" t="s">
        <v>33</v>
      </c>
    </row>
    <row r="14" spans="1:7" x14ac:dyDescent="0.3">
      <c r="B14" s="17"/>
      <c r="E14" s="21"/>
      <c r="F14" s="22"/>
    </row>
    <row r="15" spans="1:7" x14ac:dyDescent="0.3">
      <c r="B15" s="17" t="s">
        <v>29</v>
      </c>
      <c r="E15" s="21"/>
      <c r="F15" s="22"/>
    </row>
    <row r="16" spans="1:7" x14ac:dyDescent="0.3">
      <c r="B16" s="17" t="s">
        <v>0</v>
      </c>
      <c r="C16" s="17" t="s">
        <v>1</v>
      </c>
      <c r="D16" s="17" t="s">
        <v>2</v>
      </c>
      <c r="E16" s="18" t="s">
        <v>3</v>
      </c>
      <c r="F16" s="17" t="s">
        <v>4</v>
      </c>
    </row>
    <row r="17" spans="1:7" x14ac:dyDescent="0.3">
      <c r="A17" s="19" t="s">
        <v>257</v>
      </c>
      <c r="B17" s="24" t="s">
        <v>70</v>
      </c>
      <c r="C17" s="34" t="s">
        <v>191</v>
      </c>
      <c r="D17" s="20">
        <v>2008</v>
      </c>
      <c r="E17" s="21" t="s">
        <v>14</v>
      </c>
      <c r="F17" s="22">
        <v>10.32</v>
      </c>
      <c r="G17" s="19" t="s">
        <v>32</v>
      </c>
    </row>
    <row r="18" spans="1:7" x14ac:dyDescent="0.3">
      <c r="A18" s="19" t="s">
        <v>258</v>
      </c>
      <c r="B18" s="24" t="s">
        <v>56</v>
      </c>
      <c r="C18" s="34" t="s">
        <v>174</v>
      </c>
      <c r="D18" s="26">
        <v>2008</v>
      </c>
      <c r="E18" s="21" t="s">
        <v>14</v>
      </c>
      <c r="F18" s="22">
        <v>9.8699999999999992</v>
      </c>
      <c r="G18" s="19" t="s">
        <v>32</v>
      </c>
    </row>
    <row r="19" spans="1:7" x14ac:dyDescent="0.3">
      <c r="A19" s="19" t="s">
        <v>259</v>
      </c>
      <c r="B19" s="19" t="s">
        <v>21</v>
      </c>
      <c r="C19" s="34" t="s">
        <v>161</v>
      </c>
      <c r="D19" s="23">
        <v>2009</v>
      </c>
      <c r="E19" s="21" t="s">
        <v>14</v>
      </c>
      <c r="F19" s="22">
        <v>9.51</v>
      </c>
      <c r="G19" s="19" t="s">
        <v>32</v>
      </c>
    </row>
    <row r="20" spans="1:7" x14ac:dyDescent="0.3">
      <c r="A20" s="19" t="s">
        <v>260</v>
      </c>
      <c r="B20" s="24" t="s">
        <v>214</v>
      </c>
      <c r="C20" s="34" t="s">
        <v>225</v>
      </c>
      <c r="D20" s="20">
        <v>2008</v>
      </c>
      <c r="E20" s="21" t="s">
        <v>14</v>
      </c>
      <c r="F20" s="22">
        <v>9.4499999999999993</v>
      </c>
      <c r="G20" s="19" t="s">
        <v>32</v>
      </c>
    </row>
    <row r="21" spans="1:7" x14ac:dyDescent="0.3">
      <c r="A21" s="19" t="s">
        <v>261</v>
      </c>
      <c r="B21" s="19" t="s">
        <v>59</v>
      </c>
      <c r="C21" s="34" t="s">
        <v>103</v>
      </c>
      <c r="D21" s="20">
        <v>2008</v>
      </c>
      <c r="E21" s="21" t="s">
        <v>14</v>
      </c>
      <c r="F21" s="22">
        <v>9.32</v>
      </c>
      <c r="G21" s="19" t="s">
        <v>32</v>
      </c>
    </row>
    <row r="22" spans="1:7" x14ac:dyDescent="0.3">
      <c r="A22" s="19" t="s">
        <v>262</v>
      </c>
      <c r="B22" s="19" t="s">
        <v>6</v>
      </c>
      <c r="C22" s="34" t="s">
        <v>206</v>
      </c>
      <c r="D22" s="20">
        <v>2009</v>
      </c>
      <c r="E22" s="21" t="s">
        <v>14</v>
      </c>
      <c r="F22" s="22">
        <v>8.94</v>
      </c>
      <c r="G22" s="19" t="s">
        <v>32</v>
      </c>
    </row>
    <row r="23" spans="1:7" x14ac:dyDescent="0.3">
      <c r="A23" s="19" t="s">
        <v>263</v>
      </c>
      <c r="B23" s="19" t="s">
        <v>9</v>
      </c>
      <c r="C23" s="33" t="s">
        <v>86</v>
      </c>
      <c r="D23" s="20">
        <v>2008</v>
      </c>
      <c r="E23" s="21" t="s">
        <v>14</v>
      </c>
      <c r="F23" s="22">
        <v>8.7799999999999994</v>
      </c>
      <c r="G23" s="19" t="s">
        <v>32</v>
      </c>
    </row>
    <row r="24" spans="1:7" x14ac:dyDescent="0.3">
      <c r="A24" s="19" t="s">
        <v>264</v>
      </c>
      <c r="B24" s="24" t="s">
        <v>36</v>
      </c>
      <c r="C24" s="34" t="s">
        <v>146</v>
      </c>
      <c r="D24" s="20">
        <v>2008</v>
      </c>
      <c r="E24" s="21" t="s">
        <v>14</v>
      </c>
      <c r="F24" s="22">
        <v>8.02</v>
      </c>
      <c r="G24" s="19" t="s">
        <v>32</v>
      </c>
    </row>
    <row r="25" spans="1:7" x14ac:dyDescent="0.3">
      <c r="A25" s="19" t="s">
        <v>265</v>
      </c>
      <c r="B25" s="19" t="s">
        <v>8</v>
      </c>
      <c r="C25" s="34" t="s">
        <v>246</v>
      </c>
      <c r="D25" s="20">
        <v>2009</v>
      </c>
      <c r="E25" s="21" t="s">
        <v>14</v>
      </c>
      <c r="F25" s="22">
        <v>7.96</v>
      </c>
      <c r="G25" s="19" t="s">
        <v>32</v>
      </c>
    </row>
    <row r="26" spans="1:7" x14ac:dyDescent="0.3">
      <c r="A26" s="19" t="s">
        <v>266</v>
      </c>
      <c r="B26" s="19" t="s">
        <v>35</v>
      </c>
      <c r="C26" s="34" t="s">
        <v>127</v>
      </c>
      <c r="D26" s="20">
        <v>2008</v>
      </c>
      <c r="E26" s="21" t="s">
        <v>14</v>
      </c>
      <c r="F26" s="22">
        <v>7.66</v>
      </c>
      <c r="G26" s="19" t="s">
        <v>32</v>
      </c>
    </row>
    <row r="27" spans="1:7" x14ac:dyDescent="0.3">
      <c r="A27" s="19" t="s">
        <v>267</v>
      </c>
      <c r="B27" s="19" t="s">
        <v>73</v>
      </c>
      <c r="C27" s="24" t="s">
        <v>114</v>
      </c>
      <c r="D27" s="20">
        <v>2010</v>
      </c>
      <c r="E27" s="21" t="s">
        <v>14</v>
      </c>
      <c r="F27" s="22">
        <v>7.34</v>
      </c>
      <c r="G27" s="19" t="s">
        <v>32</v>
      </c>
    </row>
    <row r="28" spans="1:7" x14ac:dyDescent="0.3">
      <c r="B28" s="17"/>
      <c r="C28" s="17"/>
      <c r="D28" s="17"/>
      <c r="E28" s="18"/>
      <c r="F28" s="17"/>
    </row>
    <row r="29" spans="1:7" x14ac:dyDescent="0.3">
      <c r="B29" s="17" t="s">
        <v>27</v>
      </c>
      <c r="E29" s="21"/>
      <c r="F29" s="22"/>
    </row>
    <row r="30" spans="1:7" x14ac:dyDescent="0.3">
      <c r="B30" s="17" t="s">
        <v>0</v>
      </c>
      <c r="C30" s="17" t="s">
        <v>1</v>
      </c>
      <c r="D30" s="17" t="s">
        <v>2</v>
      </c>
      <c r="E30" s="18" t="s">
        <v>3</v>
      </c>
      <c r="F30" s="17" t="s">
        <v>4</v>
      </c>
    </row>
    <row r="31" spans="1:7" x14ac:dyDescent="0.3">
      <c r="A31" s="19" t="s">
        <v>257</v>
      </c>
      <c r="B31" s="24" t="s">
        <v>214</v>
      </c>
      <c r="C31" s="34" t="s">
        <v>224</v>
      </c>
      <c r="D31" s="27">
        <v>2008</v>
      </c>
      <c r="E31" s="21" t="s">
        <v>10</v>
      </c>
      <c r="F31" s="22">
        <v>4.58</v>
      </c>
      <c r="G31" s="19" t="s">
        <v>32</v>
      </c>
    </row>
    <row r="32" spans="1:7" x14ac:dyDescent="0.3">
      <c r="A32" s="19" t="s">
        <v>258</v>
      </c>
      <c r="B32" s="19" t="s">
        <v>21</v>
      </c>
      <c r="C32" s="34" t="s">
        <v>160</v>
      </c>
      <c r="D32" s="20">
        <v>2008</v>
      </c>
      <c r="E32" s="21" t="s">
        <v>10</v>
      </c>
      <c r="F32" s="22">
        <v>4.55</v>
      </c>
      <c r="G32" s="19" t="s">
        <v>32</v>
      </c>
    </row>
    <row r="33" spans="1:7" x14ac:dyDescent="0.3">
      <c r="A33" s="19" t="s">
        <v>259</v>
      </c>
      <c r="B33" s="19" t="s">
        <v>8</v>
      </c>
      <c r="C33" s="34" t="s">
        <v>78</v>
      </c>
      <c r="D33" s="20">
        <v>2008</v>
      </c>
      <c r="E33" s="21" t="s">
        <v>10</v>
      </c>
      <c r="F33" s="22">
        <v>4.4800000000000004</v>
      </c>
      <c r="G33" s="19" t="s">
        <v>32</v>
      </c>
    </row>
    <row r="34" spans="1:7" x14ac:dyDescent="0.3">
      <c r="A34" s="19" t="s">
        <v>260</v>
      </c>
      <c r="B34" s="24" t="s">
        <v>36</v>
      </c>
      <c r="C34" s="34" t="s">
        <v>147</v>
      </c>
      <c r="D34" s="20">
        <v>2009</v>
      </c>
      <c r="E34" s="21" t="s">
        <v>10</v>
      </c>
      <c r="F34" s="22">
        <v>4.33</v>
      </c>
      <c r="G34" s="19" t="s">
        <v>32</v>
      </c>
    </row>
    <row r="35" spans="1:7" x14ac:dyDescent="0.3">
      <c r="A35" s="19" t="s">
        <v>261</v>
      </c>
      <c r="B35" s="19" t="s">
        <v>59</v>
      </c>
      <c r="C35" s="34" t="s">
        <v>101</v>
      </c>
      <c r="D35" s="20">
        <v>2008</v>
      </c>
      <c r="E35" s="21" t="s">
        <v>10</v>
      </c>
      <c r="F35" s="22">
        <v>4.2699999999999996</v>
      </c>
      <c r="G35" s="19" t="s">
        <v>32</v>
      </c>
    </row>
    <row r="36" spans="1:7" x14ac:dyDescent="0.3">
      <c r="A36" s="19" t="s">
        <v>262</v>
      </c>
      <c r="B36" s="19" t="s">
        <v>35</v>
      </c>
      <c r="C36" s="34" t="s">
        <v>77</v>
      </c>
      <c r="D36" s="20">
        <v>2008</v>
      </c>
      <c r="E36" s="21" t="s">
        <v>10</v>
      </c>
      <c r="F36" s="22">
        <v>4.16</v>
      </c>
      <c r="G36" s="19" t="s">
        <v>32</v>
      </c>
    </row>
    <row r="37" spans="1:7" x14ac:dyDescent="0.3">
      <c r="A37" s="19" t="s">
        <v>263</v>
      </c>
      <c r="B37" s="24" t="s">
        <v>56</v>
      </c>
      <c r="C37" s="34" t="s">
        <v>176</v>
      </c>
      <c r="D37" s="20">
        <v>2008</v>
      </c>
      <c r="E37" s="21" t="s">
        <v>10</v>
      </c>
      <c r="F37" s="22">
        <v>4.1399999999999997</v>
      </c>
      <c r="G37" s="19" t="s">
        <v>32</v>
      </c>
    </row>
    <row r="38" spans="1:7" x14ac:dyDescent="0.3">
      <c r="A38" s="19" t="s">
        <v>264</v>
      </c>
      <c r="B38" s="24" t="s">
        <v>70</v>
      </c>
      <c r="C38" s="34" t="s">
        <v>192</v>
      </c>
      <c r="D38" s="20">
        <v>2009</v>
      </c>
      <c r="E38" s="21" t="s">
        <v>10</v>
      </c>
      <c r="F38" s="22">
        <v>4.05</v>
      </c>
      <c r="G38" s="19" t="s">
        <v>32</v>
      </c>
    </row>
    <row r="39" spans="1:7" x14ac:dyDescent="0.3">
      <c r="A39" s="19" t="s">
        <v>265</v>
      </c>
      <c r="B39" s="19" t="s">
        <v>73</v>
      </c>
      <c r="C39" s="25" t="s">
        <v>115</v>
      </c>
      <c r="D39" s="23">
        <v>2010</v>
      </c>
      <c r="E39" s="21" t="s">
        <v>10</v>
      </c>
      <c r="F39" s="22">
        <v>3.78</v>
      </c>
      <c r="G39" s="19" t="s">
        <v>32</v>
      </c>
    </row>
    <row r="40" spans="1:7" x14ac:dyDescent="0.3">
      <c r="A40" s="19" t="s">
        <v>266</v>
      </c>
      <c r="B40" s="19" t="s">
        <v>9</v>
      </c>
      <c r="C40" s="33" t="s">
        <v>85</v>
      </c>
      <c r="D40" s="20">
        <v>2011</v>
      </c>
      <c r="E40" s="21" t="s">
        <v>10</v>
      </c>
      <c r="F40" s="22">
        <v>3.76</v>
      </c>
      <c r="G40" s="19" t="s">
        <v>32</v>
      </c>
    </row>
    <row r="41" spans="1:7" x14ac:dyDescent="0.3">
      <c r="A41" s="19" t="s">
        <v>267</v>
      </c>
      <c r="B41" s="19" t="s">
        <v>6</v>
      </c>
      <c r="C41" s="34" t="s">
        <v>206</v>
      </c>
      <c r="D41" s="20">
        <v>2009</v>
      </c>
      <c r="E41" s="21" t="s">
        <v>10</v>
      </c>
      <c r="F41" s="22">
        <v>3.72</v>
      </c>
      <c r="G41" s="19" t="s">
        <v>32</v>
      </c>
    </row>
    <row r="42" spans="1:7" x14ac:dyDescent="0.3">
      <c r="C42" s="33"/>
      <c r="D42" s="20"/>
      <c r="E42" s="21"/>
      <c r="F42" s="29"/>
    </row>
    <row r="43" spans="1:7" x14ac:dyDescent="0.3">
      <c r="B43" s="17" t="s">
        <v>0</v>
      </c>
      <c r="C43" s="17" t="s">
        <v>34</v>
      </c>
      <c r="D43" s="28"/>
      <c r="E43" s="18" t="s">
        <v>3</v>
      </c>
      <c r="F43" s="17" t="s">
        <v>4</v>
      </c>
    </row>
    <row r="44" spans="1:7" x14ac:dyDescent="0.3">
      <c r="B44" s="17" t="s">
        <v>30</v>
      </c>
      <c r="D44" s="20"/>
      <c r="E44" s="21"/>
    </row>
    <row r="45" spans="1:7" x14ac:dyDescent="0.3">
      <c r="A45" s="19" t="s">
        <v>257</v>
      </c>
      <c r="B45" s="19" t="s">
        <v>21</v>
      </c>
      <c r="C45" s="31" t="s">
        <v>256</v>
      </c>
      <c r="D45" s="32"/>
      <c r="E45" s="30" t="s">
        <v>13</v>
      </c>
      <c r="F45" s="29">
        <v>6.3252314814814812E-4</v>
      </c>
      <c r="G45" s="19" t="s">
        <v>31</v>
      </c>
    </row>
    <row r="46" spans="1:7" x14ac:dyDescent="0.3">
      <c r="A46" s="19" t="s">
        <v>258</v>
      </c>
      <c r="B46" s="24" t="s">
        <v>70</v>
      </c>
      <c r="C46" s="24" t="s">
        <v>193</v>
      </c>
      <c r="D46" s="26"/>
      <c r="E46" s="30" t="s">
        <v>13</v>
      </c>
      <c r="F46" s="29">
        <v>6.6087962962962964E-4</v>
      </c>
      <c r="G46" s="19" t="s">
        <v>31</v>
      </c>
    </row>
    <row r="47" spans="1:7" x14ac:dyDescent="0.3">
      <c r="A47" s="19" t="s">
        <v>259</v>
      </c>
      <c r="B47" s="19" t="s">
        <v>35</v>
      </c>
      <c r="C47" s="24" t="s">
        <v>254</v>
      </c>
      <c r="D47" s="26"/>
      <c r="E47" s="30" t="s">
        <v>13</v>
      </c>
      <c r="F47" s="29">
        <v>6.6898148148148145E-4</v>
      </c>
      <c r="G47" s="19" t="s">
        <v>31</v>
      </c>
    </row>
    <row r="48" spans="1:7" x14ac:dyDescent="0.3">
      <c r="A48" s="19" t="s">
        <v>260</v>
      </c>
      <c r="B48" s="24" t="s">
        <v>36</v>
      </c>
      <c r="C48" s="24" t="s">
        <v>243</v>
      </c>
      <c r="D48" s="26"/>
      <c r="E48" s="30" t="s">
        <v>13</v>
      </c>
      <c r="F48" s="29">
        <v>6.7824074074074065E-4</v>
      </c>
      <c r="G48" s="19" t="s">
        <v>31</v>
      </c>
    </row>
    <row r="49" spans="1:7" x14ac:dyDescent="0.3">
      <c r="A49" s="19" t="s">
        <v>261</v>
      </c>
      <c r="B49" s="19" t="s">
        <v>73</v>
      </c>
      <c r="C49" s="24" t="s">
        <v>116</v>
      </c>
      <c r="D49" s="26"/>
      <c r="E49" s="30" t="s">
        <v>13</v>
      </c>
      <c r="F49" s="29">
        <v>6.8402777777777776E-4</v>
      </c>
      <c r="G49" s="19" t="s">
        <v>31</v>
      </c>
    </row>
    <row r="50" spans="1:7" x14ac:dyDescent="0.3">
      <c r="A50" s="19" t="s">
        <v>262</v>
      </c>
      <c r="B50" s="24" t="s">
        <v>214</v>
      </c>
      <c r="C50" s="19" t="s">
        <v>229</v>
      </c>
      <c r="E50" s="30" t="s">
        <v>13</v>
      </c>
      <c r="F50" s="29">
        <v>6.8518518518518527E-4</v>
      </c>
      <c r="G50" s="19" t="s">
        <v>31</v>
      </c>
    </row>
    <row r="51" spans="1:7" x14ac:dyDescent="0.3">
      <c r="A51" s="19" t="s">
        <v>263</v>
      </c>
      <c r="B51" s="19" t="s">
        <v>59</v>
      </c>
      <c r="C51" s="24" t="s">
        <v>104</v>
      </c>
      <c r="D51" s="26"/>
      <c r="E51" s="30" t="s">
        <v>13</v>
      </c>
      <c r="F51" s="29">
        <v>6.8634259259259256E-4</v>
      </c>
      <c r="G51" s="19" t="s">
        <v>31</v>
      </c>
    </row>
    <row r="52" spans="1:7" x14ac:dyDescent="0.3">
      <c r="A52" s="19" t="s">
        <v>264</v>
      </c>
      <c r="B52" s="24" t="s">
        <v>56</v>
      </c>
      <c r="C52" s="24" t="s">
        <v>245</v>
      </c>
      <c r="D52" s="26"/>
      <c r="E52" s="30" t="s">
        <v>13</v>
      </c>
      <c r="F52" s="29">
        <v>6.9212962962962967E-4</v>
      </c>
      <c r="G52" s="19" t="s">
        <v>31</v>
      </c>
    </row>
    <row r="53" spans="1:7" x14ac:dyDescent="0.3">
      <c r="A53" s="19" t="s">
        <v>265</v>
      </c>
      <c r="B53" s="19" t="s">
        <v>8</v>
      </c>
      <c r="C53" s="24" t="s">
        <v>247</v>
      </c>
      <c r="D53" s="26"/>
      <c r="E53" s="30" t="s">
        <v>13</v>
      </c>
      <c r="F53" s="29">
        <v>7.1180555555555548E-4</v>
      </c>
      <c r="G53" s="19" t="s">
        <v>31</v>
      </c>
    </row>
    <row r="54" spans="1:7" x14ac:dyDescent="0.3">
      <c r="A54" s="19" t="s">
        <v>266</v>
      </c>
      <c r="B54" s="19" t="s">
        <v>9</v>
      </c>
      <c r="C54" s="35" t="s">
        <v>88</v>
      </c>
      <c r="D54" s="35"/>
      <c r="E54" s="30" t="s">
        <v>13</v>
      </c>
      <c r="F54" s="29">
        <v>7.1296296296296299E-4</v>
      </c>
      <c r="G54" s="19" t="s">
        <v>31</v>
      </c>
    </row>
    <row r="55" spans="1:7" x14ac:dyDescent="0.3">
      <c r="A55" s="19" t="s">
        <v>267</v>
      </c>
      <c r="B55" s="19" t="s">
        <v>6</v>
      </c>
      <c r="C55" s="24" t="s">
        <v>239</v>
      </c>
      <c r="D55" s="26"/>
      <c r="E55" s="30" t="s">
        <v>13</v>
      </c>
      <c r="F55" s="29">
        <v>7.6851851851851853E-4</v>
      </c>
      <c r="G55" s="19" t="s">
        <v>31</v>
      </c>
    </row>
    <row r="56" spans="1:7" x14ac:dyDescent="0.3">
      <c r="C56" s="24"/>
      <c r="D56" s="26"/>
      <c r="E56" s="21"/>
      <c r="F56" s="29"/>
    </row>
    <row r="57" spans="1:7" x14ac:dyDescent="0.3">
      <c r="B57" s="17" t="s">
        <v>39</v>
      </c>
      <c r="E57" s="21"/>
      <c r="F57" s="22"/>
    </row>
    <row r="58" spans="1:7" x14ac:dyDescent="0.3">
      <c r="B58" s="17" t="s">
        <v>0</v>
      </c>
      <c r="C58" s="17" t="s">
        <v>1</v>
      </c>
      <c r="D58" s="28" t="s">
        <v>2</v>
      </c>
      <c r="E58" s="18" t="s">
        <v>3</v>
      </c>
      <c r="F58" s="17" t="s">
        <v>4</v>
      </c>
    </row>
    <row r="59" spans="1:7" x14ac:dyDescent="0.3">
      <c r="A59" s="19" t="s">
        <v>257</v>
      </c>
      <c r="B59" s="24" t="s">
        <v>70</v>
      </c>
      <c r="C59" s="34" t="s">
        <v>192</v>
      </c>
      <c r="D59" s="20">
        <v>2009</v>
      </c>
      <c r="E59" s="21" t="s">
        <v>12</v>
      </c>
      <c r="F59" s="29">
        <v>1.7233796296296294E-3</v>
      </c>
      <c r="G59" s="19" t="s">
        <v>31</v>
      </c>
    </row>
    <row r="60" spans="1:7" x14ac:dyDescent="0.3">
      <c r="A60" s="19" t="s">
        <v>258</v>
      </c>
      <c r="B60" s="19" t="s">
        <v>21</v>
      </c>
      <c r="C60" s="34" t="s">
        <v>161</v>
      </c>
      <c r="D60" s="20">
        <v>2009</v>
      </c>
      <c r="E60" s="21" t="s">
        <v>12</v>
      </c>
      <c r="F60" s="29">
        <v>1.7337962962962964E-3</v>
      </c>
      <c r="G60" s="19" t="s">
        <v>31</v>
      </c>
    </row>
    <row r="61" spans="1:7" x14ac:dyDescent="0.3">
      <c r="A61" s="19" t="s">
        <v>259</v>
      </c>
      <c r="B61" s="19" t="s">
        <v>59</v>
      </c>
      <c r="C61" s="24" t="s">
        <v>251</v>
      </c>
      <c r="D61" s="20">
        <v>2008</v>
      </c>
      <c r="E61" s="21" t="s">
        <v>12</v>
      </c>
      <c r="F61" s="29">
        <v>1.7951388888888889E-3</v>
      </c>
      <c r="G61" s="19" t="s">
        <v>31</v>
      </c>
    </row>
    <row r="62" spans="1:7" x14ac:dyDescent="0.3">
      <c r="A62" s="19" t="s">
        <v>260</v>
      </c>
      <c r="B62" s="24" t="s">
        <v>56</v>
      </c>
      <c r="C62" s="34" t="s">
        <v>175</v>
      </c>
      <c r="D62" s="20">
        <v>2008</v>
      </c>
      <c r="E62" s="21" t="s">
        <v>12</v>
      </c>
      <c r="F62" s="29">
        <v>1.8310185185185185E-3</v>
      </c>
      <c r="G62" s="19" t="s">
        <v>31</v>
      </c>
    </row>
    <row r="63" spans="1:7" x14ac:dyDescent="0.3">
      <c r="A63" s="19" t="s">
        <v>261</v>
      </c>
      <c r="B63" s="19" t="s">
        <v>35</v>
      </c>
      <c r="C63" s="34" t="s">
        <v>76</v>
      </c>
      <c r="D63" s="20">
        <v>2008</v>
      </c>
      <c r="E63" s="21" t="s">
        <v>12</v>
      </c>
      <c r="F63" s="29">
        <v>1.8402777777777777E-3</v>
      </c>
      <c r="G63" s="19" t="s">
        <v>31</v>
      </c>
    </row>
    <row r="64" spans="1:7" x14ac:dyDescent="0.3">
      <c r="A64" s="19" t="s">
        <v>262</v>
      </c>
      <c r="B64" s="19" t="s">
        <v>73</v>
      </c>
      <c r="C64" s="25" t="s">
        <v>114</v>
      </c>
      <c r="D64" s="23">
        <v>2010</v>
      </c>
      <c r="E64" s="21" t="s">
        <v>12</v>
      </c>
      <c r="F64" s="29">
        <v>1.8541666666666665E-3</v>
      </c>
      <c r="G64" s="19" t="s">
        <v>31</v>
      </c>
    </row>
    <row r="65" spans="1:7" x14ac:dyDescent="0.3">
      <c r="A65" s="19" t="s">
        <v>263</v>
      </c>
      <c r="B65" s="24" t="s">
        <v>36</v>
      </c>
      <c r="C65" s="34" t="s">
        <v>146</v>
      </c>
      <c r="D65" s="20">
        <v>2008</v>
      </c>
      <c r="E65" s="21" t="s">
        <v>12</v>
      </c>
      <c r="F65" s="29">
        <v>2.0335648148148149E-3</v>
      </c>
      <c r="G65" s="19" t="s">
        <v>31</v>
      </c>
    </row>
    <row r="66" spans="1:7" x14ac:dyDescent="0.3">
      <c r="A66" s="19" t="s">
        <v>264</v>
      </c>
      <c r="B66" s="24" t="s">
        <v>214</v>
      </c>
      <c r="C66" s="34" t="s">
        <v>223</v>
      </c>
      <c r="D66" s="19">
        <v>2008</v>
      </c>
      <c r="E66" s="21" t="s">
        <v>228</v>
      </c>
      <c r="F66" s="29">
        <v>2.0451388888888893E-3</v>
      </c>
      <c r="G66" s="19" t="s">
        <v>31</v>
      </c>
    </row>
    <row r="67" spans="1:7" x14ac:dyDescent="0.3">
      <c r="A67" s="19" t="s">
        <v>265</v>
      </c>
      <c r="B67" s="19" t="s">
        <v>9</v>
      </c>
      <c r="C67" s="33" t="s">
        <v>241</v>
      </c>
      <c r="D67" s="20">
        <v>2009</v>
      </c>
      <c r="E67" s="21" t="s">
        <v>12</v>
      </c>
      <c r="F67" s="29">
        <v>2.1423611111111109E-3</v>
      </c>
      <c r="G67" s="19" t="s">
        <v>31</v>
      </c>
    </row>
    <row r="68" spans="1:7" x14ac:dyDescent="0.3">
      <c r="A68" s="19" t="s">
        <v>266</v>
      </c>
      <c r="B68" s="19" t="s">
        <v>6</v>
      </c>
      <c r="C68" s="34" t="s">
        <v>205</v>
      </c>
      <c r="D68" s="20">
        <v>2009</v>
      </c>
      <c r="E68" s="21" t="s">
        <v>12</v>
      </c>
      <c r="F68" s="29">
        <v>2.3009259259259259E-3</v>
      </c>
      <c r="G68" s="19" t="s">
        <v>31</v>
      </c>
    </row>
    <row r="69" spans="1:7" x14ac:dyDescent="0.3">
      <c r="A69" s="19" t="s">
        <v>267</v>
      </c>
      <c r="B69" s="19" t="s">
        <v>8</v>
      </c>
      <c r="C69" s="34" t="s">
        <v>246</v>
      </c>
      <c r="D69" s="20">
        <v>2009</v>
      </c>
      <c r="E69" s="21" t="s">
        <v>12</v>
      </c>
      <c r="F69" s="29">
        <v>2.3564814814814815E-3</v>
      </c>
      <c r="G69" s="19" t="s">
        <v>31</v>
      </c>
    </row>
  </sheetData>
  <sortState xmlns:xlrd2="http://schemas.microsoft.com/office/spreadsheetml/2017/richdata2" ref="B59:G69">
    <sortCondition ref="F59:F69"/>
  </sortState>
  <phoneticPr fontId="8" type="noConversion"/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I110"/>
  <sheetViews>
    <sheetView topLeftCell="A4" workbookViewId="0">
      <selection sqref="A1:XFD1048576"/>
    </sheetView>
  </sheetViews>
  <sheetFormatPr baseColWidth="10" defaultColWidth="10.90625" defaultRowHeight="14" x14ac:dyDescent="0.3"/>
  <cols>
    <col min="1" max="1" width="11.453125" style="40" customWidth="1"/>
    <col min="2" max="2" width="37.1796875" style="40" customWidth="1"/>
    <col min="3" max="3" width="23.1796875" style="40" customWidth="1"/>
    <col min="4" max="4" width="20.1796875" style="42" bestFit="1" customWidth="1"/>
    <col min="5" max="5" width="15" style="43" customWidth="1"/>
    <col min="6" max="16384" width="10.90625" style="40"/>
  </cols>
  <sheetData>
    <row r="1" spans="1:7" x14ac:dyDescent="0.3">
      <c r="A1" s="37"/>
      <c r="B1" s="37"/>
      <c r="C1" s="37"/>
      <c r="D1" s="38"/>
      <c r="E1" s="39"/>
      <c r="F1" s="37"/>
    </row>
    <row r="2" spans="1:7" x14ac:dyDescent="0.3">
      <c r="A2" s="37"/>
      <c r="B2" s="37" t="s">
        <v>22</v>
      </c>
      <c r="C2" s="37"/>
      <c r="D2" s="38"/>
      <c r="E2" s="39"/>
      <c r="F2" s="37"/>
    </row>
    <row r="3" spans="1:7" x14ac:dyDescent="0.3">
      <c r="A3" s="37"/>
      <c r="B3" s="37" t="s">
        <v>0</v>
      </c>
      <c r="C3" s="37" t="s">
        <v>1</v>
      </c>
      <c r="D3" s="38" t="s">
        <v>2</v>
      </c>
      <c r="E3" s="39" t="s">
        <v>3</v>
      </c>
      <c r="F3" s="37" t="s">
        <v>4</v>
      </c>
    </row>
    <row r="4" spans="1:7" x14ac:dyDescent="0.3">
      <c r="B4" s="40" t="s">
        <v>9</v>
      </c>
      <c r="C4" s="41" t="s">
        <v>279</v>
      </c>
      <c r="D4" s="42">
        <v>2008</v>
      </c>
      <c r="E4" s="43" t="s">
        <v>7</v>
      </c>
      <c r="F4" s="44">
        <v>16.850000000000001</v>
      </c>
      <c r="G4" s="40" t="s">
        <v>33</v>
      </c>
    </row>
    <row r="5" spans="1:7" x14ac:dyDescent="0.3">
      <c r="B5" s="40" t="s">
        <v>9</v>
      </c>
      <c r="C5" s="41" t="s">
        <v>89</v>
      </c>
      <c r="D5" s="42">
        <v>2008</v>
      </c>
      <c r="E5" s="43" t="s">
        <v>7</v>
      </c>
      <c r="F5" s="44">
        <v>15.65</v>
      </c>
      <c r="G5" s="40" t="s">
        <v>33</v>
      </c>
    </row>
    <row r="6" spans="1:7" x14ac:dyDescent="0.3">
      <c r="B6" s="40" t="s">
        <v>6</v>
      </c>
      <c r="C6" s="45" t="s">
        <v>209</v>
      </c>
      <c r="D6" s="42">
        <v>2009</v>
      </c>
      <c r="E6" s="43" t="s">
        <v>7</v>
      </c>
      <c r="F6" s="44">
        <v>17.670000000000002</v>
      </c>
      <c r="G6" s="40" t="s">
        <v>33</v>
      </c>
    </row>
    <row r="7" spans="1:7" x14ac:dyDescent="0.3">
      <c r="B7" s="40" t="s">
        <v>6</v>
      </c>
      <c r="C7" s="45" t="s">
        <v>280</v>
      </c>
      <c r="D7" s="42">
        <v>2009</v>
      </c>
      <c r="E7" s="43" t="s">
        <v>7</v>
      </c>
      <c r="F7" s="44">
        <v>19</v>
      </c>
      <c r="G7" s="40" t="s">
        <v>33</v>
      </c>
    </row>
    <row r="8" spans="1:7" x14ac:dyDescent="0.3">
      <c r="B8" s="40" t="s">
        <v>59</v>
      </c>
      <c r="C8" s="45" t="s">
        <v>107</v>
      </c>
      <c r="D8" s="42">
        <v>2010</v>
      </c>
      <c r="E8" s="43" t="s">
        <v>7</v>
      </c>
      <c r="F8" s="44">
        <v>15.23</v>
      </c>
      <c r="G8" s="40" t="s">
        <v>33</v>
      </c>
    </row>
    <row r="9" spans="1:7" x14ac:dyDescent="0.3">
      <c r="B9" s="40" t="s">
        <v>59</v>
      </c>
      <c r="C9" s="45" t="s">
        <v>281</v>
      </c>
      <c r="D9" s="42">
        <v>2008</v>
      </c>
      <c r="E9" s="43" t="s">
        <v>7</v>
      </c>
      <c r="F9" s="44">
        <v>18.75</v>
      </c>
      <c r="G9" s="40" t="s">
        <v>33</v>
      </c>
    </row>
    <row r="10" spans="1:7" x14ac:dyDescent="0.3">
      <c r="B10" s="40" t="s">
        <v>73</v>
      </c>
      <c r="C10" s="40" t="s">
        <v>282</v>
      </c>
      <c r="D10" s="42">
        <v>2009</v>
      </c>
      <c r="E10" s="43" t="s">
        <v>7</v>
      </c>
      <c r="F10" s="44">
        <v>16.149999999999999</v>
      </c>
      <c r="G10" s="40" t="s">
        <v>33</v>
      </c>
    </row>
    <row r="11" spans="1:7" x14ac:dyDescent="0.3">
      <c r="B11" s="40" t="s">
        <v>73</v>
      </c>
      <c r="C11" s="40" t="s">
        <v>213</v>
      </c>
      <c r="D11" s="42">
        <v>2011</v>
      </c>
      <c r="E11" s="43" t="s">
        <v>7</v>
      </c>
      <c r="F11" s="44">
        <v>15.42</v>
      </c>
      <c r="G11" s="40" t="s">
        <v>33</v>
      </c>
    </row>
    <row r="12" spans="1:7" x14ac:dyDescent="0.3">
      <c r="B12" s="40" t="s">
        <v>35</v>
      </c>
      <c r="C12" s="45" t="s">
        <v>68</v>
      </c>
      <c r="D12" s="42">
        <v>2010</v>
      </c>
      <c r="E12" s="43" t="s">
        <v>7</v>
      </c>
      <c r="F12" s="44">
        <v>16.399999999999999</v>
      </c>
      <c r="G12" s="40" t="s">
        <v>33</v>
      </c>
    </row>
    <row r="13" spans="1:7" x14ac:dyDescent="0.3">
      <c r="B13" s="40" t="s">
        <v>35</v>
      </c>
      <c r="C13" s="45" t="s">
        <v>131</v>
      </c>
      <c r="D13" s="42">
        <v>2008</v>
      </c>
      <c r="E13" s="43" t="s">
        <v>7</v>
      </c>
      <c r="F13" s="44">
        <v>15.7</v>
      </c>
      <c r="G13" s="40" t="s">
        <v>33</v>
      </c>
    </row>
    <row r="14" spans="1:7" x14ac:dyDescent="0.3">
      <c r="B14" s="40" t="s">
        <v>8</v>
      </c>
      <c r="C14" s="45" t="s">
        <v>140</v>
      </c>
      <c r="D14" s="42">
        <v>2008</v>
      </c>
      <c r="E14" s="43" t="s">
        <v>7</v>
      </c>
      <c r="F14" s="44">
        <v>15.18</v>
      </c>
      <c r="G14" s="40" t="s">
        <v>33</v>
      </c>
    </row>
    <row r="15" spans="1:7" x14ac:dyDescent="0.3">
      <c r="B15" s="40" t="s">
        <v>8</v>
      </c>
      <c r="C15" s="45" t="s">
        <v>268</v>
      </c>
      <c r="D15" s="42">
        <v>2010</v>
      </c>
      <c r="E15" s="43" t="s">
        <v>7</v>
      </c>
      <c r="F15" s="44">
        <v>18</v>
      </c>
      <c r="G15" s="40" t="s">
        <v>33</v>
      </c>
    </row>
    <row r="16" spans="1:7" x14ac:dyDescent="0.3">
      <c r="B16" s="40" t="s">
        <v>36</v>
      </c>
      <c r="C16" s="45" t="s">
        <v>152</v>
      </c>
      <c r="D16" s="42">
        <v>2009</v>
      </c>
      <c r="E16" s="43" t="s">
        <v>7</v>
      </c>
      <c r="F16" s="44">
        <v>17.05</v>
      </c>
      <c r="G16" s="40" t="s">
        <v>33</v>
      </c>
    </row>
    <row r="17" spans="1:7" x14ac:dyDescent="0.3">
      <c r="B17" s="40" t="s">
        <v>36</v>
      </c>
      <c r="C17" s="45" t="s">
        <v>153</v>
      </c>
      <c r="D17" s="42">
        <v>2009</v>
      </c>
      <c r="E17" s="43" t="s">
        <v>7</v>
      </c>
      <c r="F17" s="44">
        <v>16.12</v>
      </c>
      <c r="G17" s="40" t="s">
        <v>33</v>
      </c>
    </row>
    <row r="18" spans="1:7" x14ac:dyDescent="0.3">
      <c r="B18" s="40" t="s">
        <v>21</v>
      </c>
      <c r="C18" s="45" t="s">
        <v>167</v>
      </c>
      <c r="D18" s="42">
        <v>2010</v>
      </c>
      <c r="E18" s="43" t="s">
        <v>7</v>
      </c>
      <c r="F18" s="44">
        <v>14.8</v>
      </c>
      <c r="G18" s="40" t="s">
        <v>33</v>
      </c>
    </row>
    <row r="19" spans="1:7" x14ac:dyDescent="0.3">
      <c r="B19" s="40" t="s">
        <v>21</v>
      </c>
      <c r="C19" s="45" t="s">
        <v>168</v>
      </c>
      <c r="D19" s="42">
        <v>2010</v>
      </c>
      <c r="E19" s="43" t="s">
        <v>7</v>
      </c>
      <c r="F19" s="44">
        <v>14.45</v>
      </c>
      <c r="G19" s="40" t="s">
        <v>33</v>
      </c>
    </row>
    <row r="20" spans="1:7" x14ac:dyDescent="0.3">
      <c r="B20" s="40" t="s">
        <v>56</v>
      </c>
      <c r="C20" s="45" t="s">
        <v>269</v>
      </c>
      <c r="D20" s="42">
        <v>2010</v>
      </c>
      <c r="E20" s="43" t="s">
        <v>7</v>
      </c>
      <c r="F20" s="44">
        <v>15.75</v>
      </c>
      <c r="G20" s="40" t="s">
        <v>33</v>
      </c>
    </row>
    <row r="21" spans="1:7" x14ac:dyDescent="0.3">
      <c r="B21" s="40" t="s">
        <v>56</v>
      </c>
      <c r="C21" s="45" t="s">
        <v>181</v>
      </c>
      <c r="D21" s="42">
        <v>2010</v>
      </c>
      <c r="E21" s="43" t="s">
        <v>7</v>
      </c>
      <c r="F21" s="44">
        <v>15.75</v>
      </c>
      <c r="G21" s="40" t="s">
        <v>33</v>
      </c>
    </row>
    <row r="22" spans="1:7" x14ac:dyDescent="0.3">
      <c r="B22" s="40" t="s">
        <v>70</v>
      </c>
      <c r="C22" s="45" t="s">
        <v>283</v>
      </c>
      <c r="D22" s="42">
        <v>2008</v>
      </c>
      <c r="E22" s="43" t="s">
        <v>7</v>
      </c>
      <c r="F22" s="44">
        <v>17.28</v>
      </c>
      <c r="G22" s="40" t="s">
        <v>33</v>
      </c>
    </row>
    <row r="23" spans="1:7" x14ac:dyDescent="0.3">
      <c r="B23" s="40" t="s">
        <v>70</v>
      </c>
      <c r="C23" s="45" t="s">
        <v>198</v>
      </c>
      <c r="D23" s="42">
        <v>2009</v>
      </c>
      <c r="E23" s="43" t="s">
        <v>7</v>
      </c>
      <c r="F23" s="44">
        <v>15.55</v>
      </c>
      <c r="G23" s="40" t="s">
        <v>33</v>
      </c>
    </row>
    <row r="24" spans="1:7" x14ac:dyDescent="0.3">
      <c r="B24" s="40" t="s">
        <v>214</v>
      </c>
      <c r="C24" s="45" t="s">
        <v>215</v>
      </c>
      <c r="D24" s="42">
        <v>2008</v>
      </c>
      <c r="E24" s="43" t="s">
        <v>7</v>
      </c>
      <c r="F24" s="44">
        <v>15.78</v>
      </c>
      <c r="G24" s="40" t="s">
        <v>33</v>
      </c>
    </row>
    <row r="25" spans="1:7" x14ac:dyDescent="0.3">
      <c r="B25" s="40" t="s">
        <v>214</v>
      </c>
      <c r="C25" s="45" t="s">
        <v>216</v>
      </c>
      <c r="D25" s="42">
        <v>2009</v>
      </c>
      <c r="E25" s="43" t="s">
        <v>7</v>
      </c>
      <c r="F25" s="44">
        <v>16.75</v>
      </c>
      <c r="G25" s="40" t="s">
        <v>33</v>
      </c>
    </row>
    <row r="26" spans="1:7" x14ac:dyDescent="0.3">
      <c r="B26" s="37" t="s">
        <v>23</v>
      </c>
      <c r="F26" s="44"/>
    </row>
    <row r="27" spans="1:7" x14ac:dyDescent="0.3">
      <c r="A27" s="37"/>
      <c r="B27" s="37" t="s">
        <v>0</v>
      </c>
      <c r="C27" s="37" t="s">
        <v>1</v>
      </c>
      <c r="D27" s="38" t="s">
        <v>2</v>
      </c>
      <c r="E27" s="39" t="s">
        <v>3</v>
      </c>
      <c r="F27" s="37" t="s">
        <v>4</v>
      </c>
    </row>
    <row r="28" spans="1:7" x14ac:dyDescent="0.3">
      <c r="B28" s="40" t="s">
        <v>9</v>
      </c>
      <c r="C28" s="41" t="s">
        <v>90</v>
      </c>
      <c r="D28" s="42">
        <v>2008</v>
      </c>
      <c r="E28" s="43" t="s">
        <v>10</v>
      </c>
      <c r="F28" s="44">
        <v>3.58</v>
      </c>
      <c r="G28" s="40" t="s">
        <v>32</v>
      </c>
    </row>
    <row r="29" spans="1:7" x14ac:dyDescent="0.3">
      <c r="B29" s="40" t="s">
        <v>9</v>
      </c>
      <c r="C29" s="41" t="s">
        <v>91</v>
      </c>
      <c r="D29" s="42">
        <v>2010</v>
      </c>
      <c r="E29" s="43" t="s">
        <v>10</v>
      </c>
      <c r="F29" s="44">
        <v>3.55</v>
      </c>
      <c r="G29" s="40" t="s">
        <v>32</v>
      </c>
    </row>
    <row r="30" spans="1:7" x14ac:dyDescent="0.3">
      <c r="B30" s="40" t="s">
        <v>6</v>
      </c>
      <c r="C30" s="45" t="s">
        <v>60</v>
      </c>
      <c r="D30" s="42">
        <v>2008</v>
      </c>
      <c r="E30" s="43" t="s">
        <v>10</v>
      </c>
      <c r="F30" s="44">
        <v>3</v>
      </c>
      <c r="G30" s="40" t="s">
        <v>32</v>
      </c>
    </row>
    <row r="31" spans="1:7" x14ac:dyDescent="0.3">
      <c r="B31" s="40" t="s">
        <v>6</v>
      </c>
      <c r="C31" s="45" t="s">
        <v>210</v>
      </c>
      <c r="D31" s="42">
        <v>2011</v>
      </c>
      <c r="E31" s="43" t="s">
        <v>10</v>
      </c>
      <c r="F31" s="44">
        <v>3.15</v>
      </c>
      <c r="G31" s="40" t="s">
        <v>32</v>
      </c>
    </row>
    <row r="32" spans="1:7" x14ac:dyDescent="0.3">
      <c r="B32" s="40" t="s">
        <v>59</v>
      </c>
      <c r="C32" s="45" t="s">
        <v>107</v>
      </c>
      <c r="D32" s="42">
        <v>2010</v>
      </c>
      <c r="E32" s="43" t="s">
        <v>10</v>
      </c>
      <c r="F32" s="44">
        <v>3.19</v>
      </c>
      <c r="G32" s="40" t="s">
        <v>32</v>
      </c>
    </row>
    <row r="33" spans="2:7" x14ac:dyDescent="0.3">
      <c r="B33" s="40" t="s">
        <v>59</v>
      </c>
      <c r="C33" s="45" t="s">
        <v>108</v>
      </c>
      <c r="D33" s="46">
        <v>2010</v>
      </c>
      <c r="E33" s="43" t="s">
        <v>10</v>
      </c>
      <c r="F33" s="44">
        <v>3.23</v>
      </c>
      <c r="G33" s="40" t="s">
        <v>32</v>
      </c>
    </row>
    <row r="34" spans="2:7" x14ac:dyDescent="0.3">
      <c r="B34" s="40" t="s">
        <v>73</v>
      </c>
      <c r="C34" s="47" t="s">
        <v>121</v>
      </c>
      <c r="D34" s="46">
        <v>2010</v>
      </c>
      <c r="E34" s="43" t="s">
        <v>10</v>
      </c>
      <c r="F34" s="44">
        <v>3.3</v>
      </c>
      <c r="G34" s="40" t="s">
        <v>32</v>
      </c>
    </row>
    <row r="35" spans="2:7" x14ac:dyDescent="0.3">
      <c r="B35" s="40" t="s">
        <v>73</v>
      </c>
      <c r="C35" s="40" t="s">
        <v>284</v>
      </c>
      <c r="D35" s="42">
        <v>2010</v>
      </c>
      <c r="E35" s="43" t="s">
        <v>10</v>
      </c>
      <c r="F35" s="44">
        <v>3.14</v>
      </c>
      <c r="G35" s="40" t="s">
        <v>32</v>
      </c>
    </row>
    <row r="36" spans="2:7" x14ac:dyDescent="0.3">
      <c r="B36" s="40" t="s">
        <v>35</v>
      </c>
      <c r="C36" s="45" t="s">
        <v>68</v>
      </c>
      <c r="D36" s="42">
        <v>2010</v>
      </c>
      <c r="E36" s="43" t="s">
        <v>10</v>
      </c>
      <c r="F36" s="44">
        <v>3.05</v>
      </c>
      <c r="G36" s="40" t="s">
        <v>32</v>
      </c>
    </row>
    <row r="37" spans="2:7" x14ac:dyDescent="0.3">
      <c r="B37" s="40" t="s">
        <v>35</v>
      </c>
      <c r="C37" s="45" t="s">
        <v>285</v>
      </c>
      <c r="D37" s="42">
        <v>2008</v>
      </c>
      <c r="E37" s="43" t="s">
        <v>10</v>
      </c>
      <c r="F37" s="44">
        <v>2.46</v>
      </c>
      <c r="G37" s="40" t="s">
        <v>32</v>
      </c>
    </row>
    <row r="38" spans="2:7" x14ac:dyDescent="0.3">
      <c r="B38" s="40" t="s">
        <v>8</v>
      </c>
      <c r="C38" s="45" t="s">
        <v>141</v>
      </c>
      <c r="D38" s="42">
        <v>2008</v>
      </c>
      <c r="E38" s="43" t="s">
        <v>10</v>
      </c>
      <c r="F38" s="44">
        <v>2.25</v>
      </c>
      <c r="G38" s="40" t="s">
        <v>32</v>
      </c>
    </row>
    <row r="39" spans="2:7" x14ac:dyDescent="0.3">
      <c r="B39" s="40" t="s">
        <v>8</v>
      </c>
      <c r="C39" s="45" t="s">
        <v>286</v>
      </c>
      <c r="D39" s="42">
        <v>2009</v>
      </c>
      <c r="E39" s="43" t="s">
        <v>10</v>
      </c>
      <c r="F39" s="44">
        <v>2.2200000000000002</v>
      </c>
      <c r="G39" s="40" t="s">
        <v>32</v>
      </c>
    </row>
    <row r="40" spans="2:7" x14ac:dyDescent="0.3">
      <c r="B40" s="40" t="s">
        <v>36</v>
      </c>
      <c r="C40" s="45" t="s">
        <v>154</v>
      </c>
      <c r="D40" s="42">
        <v>2010</v>
      </c>
      <c r="E40" s="43" t="s">
        <v>10</v>
      </c>
      <c r="F40" s="44">
        <v>3.84</v>
      </c>
      <c r="G40" s="40" t="s">
        <v>32</v>
      </c>
    </row>
    <row r="41" spans="2:7" x14ac:dyDescent="0.3">
      <c r="B41" s="40" t="s">
        <v>36</v>
      </c>
      <c r="C41" s="45" t="s">
        <v>153</v>
      </c>
      <c r="D41" s="42">
        <v>2009</v>
      </c>
      <c r="E41" s="43" t="s">
        <v>10</v>
      </c>
      <c r="F41" s="44">
        <v>3.21</v>
      </c>
      <c r="G41" s="40" t="s">
        <v>32</v>
      </c>
    </row>
    <row r="42" spans="2:7" x14ac:dyDescent="0.3">
      <c r="B42" s="40" t="s">
        <v>21</v>
      </c>
      <c r="C42" s="45" t="s">
        <v>167</v>
      </c>
      <c r="D42" s="42">
        <v>2008</v>
      </c>
      <c r="E42" s="43" t="s">
        <v>10</v>
      </c>
      <c r="F42" s="44">
        <v>3.88</v>
      </c>
      <c r="G42" s="40" t="s">
        <v>32</v>
      </c>
    </row>
    <row r="43" spans="2:7" x14ac:dyDescent="0.3">
      <c r="B43" s="40" t="s">
        <v>21</v>
      </c>
      <c r="C43" s="45" t="s">
        <v>287</v>
      </c>
      <c r="D43" s="42">
        <v>2009</v>
      </c>
      <c r="E43" s="43" t="s">
        <v>10</v>
      </c>
      <c r="F43" s="44">
        <v>3.68</v>
      </c>
      <c r="G43" s="40" t="s">
        <v>32</v>
      </c>
    </row>
    <row r="44" spans="2:7" x14ac:dyDescent="0.3">
      <c r="B44" s="40" t="s">
        <v>56</v>
      </c>
      <c r="C44" s="45" t="s">
        <v>269</v>
      </c>
      <c r="D44" s="42">
        <v>2010</v>
      </c>
      <c r="E44" s="43" t="s">
        <v>10</v>
      </c>
      <c r="F44" s="44">
        <v>3.3</v>
      </c>
      <c r="G44" s="40" t="s">
        <v>32</v>
      </c>
    </row>
    <row r="45" spans="2:7" x14ac:dyDescent="0.3">
      <c r="B45" s="40" t="s">
        <v>56</v>
      </c>
      <c r="C45" s="45" t="s">
        <v>182</v>
      </c>
      <c r="D45" s="42">
        <v>2010</v>
      </c>
      <c r="E45" s="43" t="s">
        <v>10</v>
      </c>
      <c r="F45" s="44">
        <v>2.9</v>
      </c>
      <c r="G45" s="40" t="s">
        <v>32</v>
      </c>
    </row>
    <row r="46" spans="2:7" x14ac:dyDescent="0.3">
      <c r="B46" s="40" t="s">
        <v>70</v>
      </c>
      <c r="C46" s="45" t="s">
        <v>288</v>
      </c>
      <c r="D46" s="42">
        <v>2008</v>
      </c>
      <c r="E46" s="43" t="s">
        <v>10</v>
      </c>
      <c r="F46" s="44">
        <v>3.1</v>
      </c>
      <c r="G46" s="40" t="s">
        <v>32</v>
      </c>
    </row>
    <row r="47" spans="2:7" x14ac:dyDescent="0.3">
      <c r="B47" s="40" t="s">
        <v>70</v>
      </c>
      <c r="C47" s="45" t="s">
        <v>199</v>
      </c>
      <c r="D47" s="42">
        <v>2009</v>
      </c>
      <c r="E47" s="43" t="s">
        <v>10</v>
      </c>
      <c r="F47" s="44">
        <v>3.12</v>
      </c>
      <c r="G47" s="40" t="s">
        <v>32</v>
      </c>
    </row>
    <row r="48" spans="2:7" ht="16.25" customHeight="1" x14ac:dyDescent="0.3">
      <c r="B48" s="40" t="s">
        <v>214</v>
      </c>
      <c r="C48" s="45" t="s">
        <v>289</v>
      </c>
      <c r="D48" s="42">
        <v>2008</v>
      </c>
      <c r="E48" s="43" t="s">
        <v>10</v>
      </c>
      <c r="F48" s="44">
        <v>2.65</v>
      </c>
      <c r="G48" s="40" t="s">
        <v>32</v>
      </c>
    </row>
    <row r="49" spans="1:7" x14ac:dyDescent="0.3">
      <c r="B49" s="40" t="s">
        <v>214</v>
      </c>
      <c r="C49" s="45" t="s">
        <v>215</v>
      </c>
      <c r="D49" s="42">
        <v>2008</v>
      </c>
      <c r="E49" s="43" t="s">
        <v>10</v>
      </c>
      <c r="F49" s="44">
        <v>3.82</v>
      </c>
      <c r="G49" s="40" t="s">
        <v>32</v>
      </c>
    </row>
    <row r="50" spans="1:7" x14ac:dyDescent="0.3">
      <c r="B50" s="37" t="s">
        <v>28</v>
      </c>
      <c r="F50" s="44"/>
    </row>
    <row r="51" spans="1:7" x14ac:dyDescent="0.3">
      <c r="A51" s="37"/>
      <c r="B51" s="37" t="s">
        <v>0</v>
      </c>
      <c r="C51" s="37" t="s">
        <v>1</v>
      </c>
      <c r="D51" s="38" t="s">
        <v>2</v>
      </c>
      <c r="E51" s="39" t="s">
        <v>3</v>
      </c>
      <c r="F51" s="37" t="s">
        <v>4</v>
      </c>
    </row>
    <row r="52" spans="1:7" x14ac:dyDescent="0.3">
      <c r="B52" s="40" t="s">
        <v>9</v>
      </c>
      <c r="C52" s="41" t="s">
        <v>90</v>
      </c>
      <c r="D52" s="42">
        <v>2008</v>
      </c>
      <c r="E52" s="43" t="s">
        <v>11</v>
      </c>
      <c r="F52" s="44">
        <v>7.98</v>
      </c>
      <c r="G52" s="40" t="s">
        <v>32</v>
      </c>
    </row>
    <row r="53" spans="1:7" x14ac:dyDescent="0.3">
      <c r="B53" s="40" t="s">
        <v>9</v>
      </c>
      <c r="D53" s="42">
        <v>2008</v>
      </c>
      <c r="E53" s="43" t="s">
        <v>11</v>
      </c>
      <c r="F53" s="44"/>
      <c r="G53" s="40" t="s">
        <v>32</v>
      </c>
    </row>
    <row r="54" spans="1:7" x14ac:dyDescent="0.3">
      <c r="B54" s="40" t="s">
        <v>6</v>
      </c>
      <c r="C54" s="45" t="s">
        <v>60</v>
      </c>
      <c r="D54" s="42">
        <v>2008</v>
      </c>
      <c r="E54" s="43" t="s">
        <v>11</v>
      </c>
      <c r="F54" s="44">
        <v>6.89</v>
      </c>
      <c r="G54" s="40" t="s">
        <v>32</v>
      </c>
    </row>
    <row r="55" spans="1:7" x14ac:dyDescent="0.3">
      <c r="B55" s="40" t="s">
        <v>6</v>
      </c>
      <c r="C55" s="45" t="s">
        <v>209</v>
      </c>
      <c r="D55" s="42">
        <v>2009</v>
      </c>
      <c r="E55" s="43" t="s">
        <v>11</v>
      </c>
      <c r="F55" s="44">
        <v>6.69</v>
      </c>
      <c r="G55" s="40" t="s">
        <v>32</v>
      </c>
    </row>
    <row r="56" spans="1:7" x14ac:dyDescent="0.3">
      <c r="B56" s="40" t="s">
        <v>59</v>
      </c>
      <c r="C56" s="45" t="s">
        <v>270</v>
      </c>
      <c r="D56" s="46">
        <v>2008</v>
      </c>
      <c r="E56" s="43" t="s">
        <v>11</v>
      </c>
      <c r="F56" s="44">
        <v>4.6500000000000004</v>
      </c>
      <c r="G56" s="40" t="s">
        <v>32</v>
      </c>
    </row>
    <row r="57" spans="1:7" x14ac:dyDescent="0.3">
      <c r="B57" s="40" t="s">
        <v>59</v>
      </c>
      <c r="E57" s="43" t="s">
        <v>11</v>
      </c>
      <c r="F57" s="44"/>
      <c r="G57" s="40" t="s">
        <v>32</v>
      </c>
    </row>
    <row r="58" spans="1:7" x14ac:dyDescent="0.3">
      <c r="B58" s="40" t="s">
        <v>73</v>
      </c>
      <c r="C58" s="47" t="s">
        <v>121</v>
      </c>
      <c r="D58" s="46">
        <v>2010</v>
      </c>
      <c r="E58" s="43" t="s">
        <v>11</v>
      </c>
      <c r="F58" s="44">
        <v>5.4</v>
      </c>
      <c r="G58" s="40" t="s">
        <v>32</v>
      </c>
    </row>
    <row r="59" spans="1:7" x14ac:dyDescent="0.3">
      <c r="B59" s="40" t="s">
        <v>73</v>
      </c>
      <c r="C59" s="40" t="s">
        <v>290</v>
      </c>
      <c r="D59" s="42">
        <v>2009</v>
      </c>
      <c r="E59" s="43" t="s">
        <v>11</v>
      </c>
      <c r="F59" s="44">
        <v>4.3499999999999996</v>
      </c>
      <c r="G59" s="40" t="s">
        <v>32</v>
      </c>
    </row>
    <row r="60" spans="1:7" x14ac:dyDescent="0.3">
      <c r="B60" s="40" t="s">
        <v>35</v>
      </c>
      <c r="C60" s="45" t="s">
        <v>69</v>
      </c>
      <c r="D60" s="42">
        <v>2010</v>
      </c>
      <c r="E60" s="43" t="s">
        <v>11</v>
      </c>
      <c r="F60" s="44">
        <v>5.86</v>
      </c>
      <c r="G60" s="40" t="s">
        <v>32</v>
      </c>
    </row>
    <row r="61" spans="1:7" x14ac:dyDescent="0.3">
      <c r="B61" s="40" t="s">
        <v>35</v>
      </c>
      <c r="C61" s="45" t="s">
        <v>285</v>
      </c>
      <c r="D61" s="42">
        <v>2008</v>
      </c>
      <c r="E61" s="43" t="s">
        <v>11</v>
      </c>
      <c r="F61" s="44">
        <v>4.47</v>
      </c>
      <c r="G61" s="40" t="s">
        <v>32</v>
      </c>
    </row>
    <row r="62" spans="1:7" x14ac:dyDescent="0.3">
      <c r="B62" s="40" t="s">
        <v>8</v>
      </c>
      <c r="C62" s="45" t="s">
        <v>141</v>
      </c>
      <c r="D62" s="42">
        <v>2008</v>
      </c>
      <c r="E62" s="43" t="s">
        <v>11</v>
      </c>
      <c r="F62" s="44">
        <v>4.83</v>
      </c>
      <c r="G62" s="40" t="s">
        <v>32</v>
      </c>
    </row>
    <row r="63" spans="1:7" x14ac:dyDescent="0.3">
      <c r="B63" s="40" t="s">
        <v>8</v>
      </c>
      <c r="C63" s="45" t="s">
        <v>286</v>
      </c>
      <c r="D63" s="46">
        <v>2009</v>
      </c>
      <c r="E63" s="43" t="s">
        <v>11</v>
      </c>
      <c r="F63" s="44">
        <v>4.38</v>
      </c>
      <c r="G63" s="40" t="s">
        <v>32</v>
      </c>
    </row>
    <row r="64" spans="1:7" x14ac:dyDescent="0.3">
      <c r="B64" s="40" t="s">
        <v>36</v>
      </c>
      <c r="C64" s="45" t="s">
        <v>152</v>
      </c>
      <c r="D64" s="42">
        <v>2009</v>
      </c>
      <c r="E64" s="43" t="s">
        <v>11</v>
      </c>
      <c r="F64" s="44">
        <v>7.23</v>
      </c>
      <c r="G64" s="40" t="s">
        <v>32</v>
      </c>
    </row>
    <row r="65" spans="1:7" x14ac:dyDescent="0.3">
      <c r="B65" s="40" t="s">
        <v>36</v>
      </c>
      <c r="C65" s="45" t="s">
        <v>291</v>
      </c>
      <c r="D65" s="42">
        <v>2009</v>
      </c>
      <c r="E65" s="43" t="s">
        <v>11</v>
      </c>
      <c r="F65" s="44">
        <v>3.68</v>
      </c>
      <c r="G65" s="40" t="s">
        <v>32</v>
      </c>
    </row>
    <row r="66" spans="1:7" x14ac:dyDescent="0.3">
      <c r="B66" s="40" t="s">
        <v>21</v>
      </c>
      <c r="C66" s="45" t="s">
        <v>169</v>
      </c>
      <c r="D66" s="42">
        <v>2008</v>
      </c>
      <c r="E66" s="43" t="s">
        <v>11</v>
      </c>
      <c r="F66" s="44">
        <v>6.3</v>
      </c>
      <c r="G66" s="40" t="s">
        <v>32</v>
      </c>
    </row>
    <row r="67" spans="1:7" x14ac:dyDescent="0.3">
      <c r="B67" s="40" t="s">
        <v>21</v>
      </c>
      <c r="E67" s="43" t="s">
        <v>11</v>
      </c>
      <c r="F67" s="44"/>
      <c r="G67" s="40" t="s">
        <v>32</v>
      </c>
    </row>
    <row r="68" spans="1:7" x14ac:dyDescent="0.3">
      <c r="B68" s="40" t="s">
        <v>56</v>
      </c>
      <c r="C68" s="45" t="s">
        <v>292</v>
      </c>
      <c r="D68" s="42">
        <v>2008</v>
      </c>
      <c r="E68" s="43" t="s">
        <v>11</v>
      </c>
      <c r="F68" s="44">
        <v>3.42</v>
      </c>
      <c r="G68" s="40" t="s">
        <v>32</v>
      </c>
    </row>
    <row r="69" spans="1:7" x14ac:dyDescent="0.3">
      <c r="B69" s="40" t="s">
        <v>56</v>
      </c>
      <c r="C69" s="45" t="s">
        <v>182</v>
      </c>
      <c r="D69" s="42">
        <v>2010</v>
      </c>
      <c r="E69" s="43" t="s">
        <v>11</v>
      </c>
      <c r="F69" s="44">
        <v>4.66</v>
      </c>
      <c r="G69" s="40" t="s">
        <v>32</v>
      </c>
    </row>
    <row r="70" spans="1:7" x14ac:dyDescent="0.3">
      <c r="B70" s="40" t="s">
        <v>70</v>
      </c>
      <c r="C70" s="45" t="s">
        <v>288</v>
      </c>
      <c r="D70" s="42">
        <v>2008</v>
      </c>
      <c r="E70" s="43" t="s">
        <v>11</v>
      </c>
      <c r="F70" s="44">
        <v>6.8</v>
      </c>
      <c r="G70" s="40" t="s">
        <v>32</v>
      </c>
    </row>
    <row r="71" spans="1:7" x14ac:dyDescent="0.3">
      <c r="B71" s="40" t="s">
        <v>70</v>
      </c>
      <c r="C71" s="45" t="s">
        <v>199</v>
      </c>
      <c r="D71" s="42">
        <v>2009</v>
      </c>
      <c r="E71" s="43" t="s">
        <v>11</v>
      </c>
      <c r="F71" s="44">
        <v>6.87</v>
      </c>
      <c r="G71" s="40" t="s">
        <v>32</v>
      </c>
    </row>
    <row r="72" spans="1:7" x14ac:dyDescent="0.3">
      <c r="B72" s="40" t="s">
        <v>214</v>
      </c>
      <c r="C72" s="45" t="s">
        <v>217</v>
      </c>
      <c r="D72" s="42">
        <v>2010</v>
      </c>
      <c r="E72" s="43" t="s">
        <v>11</v>
      </c>
      <c r="F72" s="44">
        <v>4.22</v>
      </c>
      <c r="G72" s="40" t="s">
        <v>32</v>
      </c>
    </row>
    <row r="73" spans="1:7" x14ac:dyDescent="0.3">
      <c r="B73" s="40" t="s">
        <v>214</v>
      </c>
      <c r="C73" s="45" t="s">
        <v>216</v>
      </c>
      <c r="D73" s="42">
        <v>2009</v>
      </c>
      <c r="E73" s="43" t="s">
        <v>11</v>
      </c>
      <c r="F73" s="44">
        <v>7.33</v>
      </c>
      <c r="G73" s="40" t="s">
        <v>32</v>
      </c>
    </row>
    <row r="74" spans="1:7" x14ac:dyDescent="0.3">
      <c r="B74" s="37" t="s">
        <v>24</v>
      </c>
    </row>
    <row r="75" spans="1:7" x14ac:dyDescent="0.3">
      <c r="A75" s="37"/>
      <c r="B75" s="37" t="s">
        <v>0</v>
      </c>
      <c r="C75" s="37" t="s">
        <v>1</v>
      </c>
      <c r="D75" s="38" t="s">
        <v>2</v>
      </c>
      <c r="E75" s="39" t="s">
        <v>3</v>
      </c>
      <c r="F75" s="37" t="s">
        <v>4</v>
      </c>
    </row>
    <row r="76" spans="1:7" x14ac:dyDescent="0.3">
      <c r="B76" s="40" t="s">
        <v>9</v>
      </c>
      <c r="C76" s="41" t="s">
        <v>279</v>
      </c>
      <c r="D76" s="42">
        <v>2008</v>
      </c>
      <c r="E76" s="43" t="s">
        <v>12</v>
      </c>
      <c r="F76" s="48">
        <v>2.383101851851852E-3</v>
      </c>
      <c r="G76" s="40" t="s">
        <v>31</v>
      </c>
    </row>
    <row r="77" spans="1:7" x14ac:dyDescent="0.3">
      <c r="B77" s="40" t="s">
        <v>9</v>
      </c>
      <c r="C77" s="41" t="s">
        <v>91</v>
      </c>
      <c r="D77" s="42">
        <v>2010</v>
      </c>
      <c r="E77" s="43" t="s">
        <v>12</v>
      </c>
      <c r="F77" s="48">
        <v>2.1203703703703701E-3</v>
      </c>
      <c r="G77" s="40" t="s">
        <v>31</v>
      </c>
    </row>
    <row r="78" spans="1:7" x14ac:dyDescent="0.3">
      <c r="B78" s="40" t="s">
        <v>6</v>
      </c>
      <c r="C78" s="45" t="s">
        <v>280</v>
      </c>
      <c r="D78" s="42">
        <v>2012</v>
      </c>
      <c r="E78" s="43" t="s">
        <v>12</v>
      </c>
      <c r="F78" s="48">
        <v>2.6296296296296293E-3</v>
      </c>
      <c r="G78" s="40" t="s">
        <v>31</v>
      </c>
    </row>
    <row r="79" spans="1:7" x14ac:dyDescent="0.3">
      <c r="B79" s="40" t="s">
        <v>6</v>
      </c>
      <c r="C79" s="45" t="s">
        <v>210</v>
      </c>
      <c r="D79" s="42">
        <v>2012</v>
      </c>
      <c r="E79" s="43" t="s">
        <v>12</v>
      </c>
      <c r="F79" s="48">
        <v>2.6053240740740741E-3</v>
      </c>
      <c r="G79" s="40" t="s">
        <v>31</v>
      </c>
    </row>
    <row r="80" spans="1:7" x14ac:dyDescent="0.3">
      <c r="B80" s="40" t="s">
        <v>59</v>
      </c>
      <c r="C80" s="45" t="s">
        <v>108</v>
      </c>
      <c r="D80" s="42">
        <v>2010</v>
      </c>
      <c r="E80" s="43" t="s">
        <v>12</v>
      </c>
      <c r="F80" s="48">
        <v>2.700231481481481E-3</v>
      </c>
      <c r="G80" s="40" t="s">
        <v>31</v>
      </c>
    </row>
    <row r="81" spans="2:7" x14ac:dyDescent="0.3">
      <c r="B81" s="40" t="s">
        <v>59</v>
      </c>
      <c r="C81" s="45" t="s">
        <v>281</v>
      </c>
      <c r="D81" s="42">
        <v>2008</v>
      </c>
      <c r="E81" s="43" t="s">
        <v>12</v>
      </c>
      <c r="F81" s="48">
        <v>3.0300925925925925E-3</v>
      </c>
      <c r="G81" s="40" t="s">
        <v>31</v>
      </c>
    </row>
    <row r="82" spans="2:7" x14ac:dyDescent="0.3">
      <c r="B82" s="40" t="s">
        <v>73</v>
      </c>
      <c r="C82" s="40" t="s">
        <v>213</v>
      </c>
      <c r="D82" s="42">
        <v>2011</v>
      </c>
      <c r="E82" s="43" t="s">
        <v>12</v>
      </c>
      <c r="F82" s="48">
        <v>2.4108796296296296E-3</v>
      </c>
      <c r="G82" s="40" t="s">
        <v>31</v>
      </c>
    </row>
    <row r="83" spans="2:7" x14ac:dyDescent="0.3">
      <c r="B83" s="40" t="s">
        <v>73</v>
      </c>
      <c r="C83" s="40" t="s">
        <v>284</v>
      </c>
      <c r="D83" s="42">
        <v>2010</v>
      </c>
      <c r="E83" s="43" t="s">
        <v>12</v>
      </c>
      <c r="F83" s="48">
        <v>2.5462962962962961E-3</v>
      </c>
      <c r="G83" s="40" t="s">
        <v>31</v>
      </c>
    </row>
    <row r="84" spans="2:7" x14ac:dyDescent="0.3">
      <c r="B84" s="40" t="s">
        <v>35</v>
      </c>
      <c r="C84" s="45" t="s">
        <v>69</v>
      </c>
      <c r="D84" s="42">
        <v>2010</v>
      </c>
      <c r="E84" s="43" t="s">
        <v>12</v>
      </c>
      <c r="F84" s="48">
        <v>2.3333333333333335E-3</v>
      </c>
      <c r="G84" s="40" t="s">
        <v>31</v>
      </c>
    </row>
    <row r="85" spans="2:7" x14ac:dyDescent="0.3">
      <c r="B85" s="40" t="s">
        <v>35</v>
      </c>
      <c r="C85" s="45" t="s">
        <v>131</v>
      </c>
      <c r="D85" s="42">
        <v>2010</v>
      </c>
      <c r="E85" s="43" t="s">
        <v>12</v>
      </c>
      <c r="F85" s="48" t="s">
        <v>293</v>
      </c>
      <c r="G85" s="40" t="s">
        <v>31</v>
      </c>
    </row>
    <row r="86" spans="2:7" x14ac:dyDescent="0.3">
      <c r="B86" s="40" t="s">
        <v>8</v>
      </c>
      <c r="C86" s="47" t="s">
        <v>140</v>
      </c>
      <c r="D86" s="42">
        <v>2008</v>
      </c>
      <c r="E86" s="43" t="s">
        <v>12</v>
      </c>
      <c r="F86" s="48">
        <v>3.0162037037037037E-3</v>
      </c>
      <c r="G86" s="40" t="s">
        <v>31</v>
      </c>
    </row>
    <row r="87" spans="2:7" x14ac:dyDescent="0.3">
      <c r="B87" s="40" t="s">
        <v>8</v>
      </c>
      <c r="C87" s="40" t="s">
        <v>268</v>
      </c>
      <c r="D87" s="42">
        <v>2010</v>
      </c>
      <c r="E87" s="43" t="s">
        <v>12</v>
      </c>
      <c r="F87" s="48">
        <v>2.9965277777777781E-3</v>
      </c>
      <c r="G87" s="40" t="s">
        <v>31</v>
      </c>
    </row>
    <row r="88" spans="2:7" x14ac:dyDescent="0.3">
      <c r="B88" s="40" t="s">
        <v>36</v>
      </c>
      <c r="C88" s="45" t="s">
        <v>154</v>
      </c>
      <c r="D88" s="42">
        <v>2010</v>
      </c>
      <c r="E88" s="43" t="s">
        <v>12</v>
      </c>
      <c r="F88" s="48">
        <v>2.1493055555555558E-3</v>
      </c>
      <c r="G88" s="40" t="s">
        <v>31</v>
      </c>
    </row>
    <row r="89" spans="2:7" x14ac:dyDescent="0.3">
      <c r="B89" s="40" t="s">
        <v>36</v>
      </c>
      <c r="C89" s="45" t="s">
        <v>291</v>
      </c>
      <c r="D89" s="42">
        <v>2009</v>
      </c>
      <c r="E89" s="43" t="s">
        <v>12</v>
      </c>
      <c r="F89" s="48">
        <v>2.6562500000000002E-3</v>
      </c>
      <c r="G89" s="40" t="s">
        <v>31</v>
      </c>
    </row>
    <row r="90" spans="2:7" x14ac:dyDescent="0.3">
      <c r="B90" s="40" t="s">
        <v>21</v>
      </c>
      <c r="C90" s="45" t="s">
        <v>271</v>
      </c>
      <c r="D90" s="42">
        <v>2009</v>
      </c>
      <c r="E90" s="43" t="s">
        <v>12</v>
      </c>
      <c r="F90" s="48">
        <v>2.1111111111111109E-3</v>
      </c>
      <c r="G90" s="40" t="s">
        <v>31</v>
      </c>
    </row>
    <row r="91" spans="2:7" x14ac:dyDescent="0.3">
      <c r="B91" s="40" t="s">
        <v>21</v>
      </c>
      <c r="C91" s="45" t="s">
        <v>168</v>
      </c>
      <c r="D91" s="42">
        <v>2010</v>
      </c>
      <c r="E91" s="43" t="s">
        <v>12</v>
      </c>
      <c r="F91" s="48">
        <v>2.3113425925925927E-3</v>
      </c>
      <c r="G91" s="40" t="s">
        <v>31</v>
      </c>
    </row>
    <row r="92" spans="2:7" x14ac:dyDescent="0.3">
      <c r="B92" s="40" t="s">
        <v>56</v>
      </c>
      <c r="C92" s="45" t="s">
        <v>292</v>
      </c>
      <c r="D92" s="42">
        <v>2008</v>
      </c>
      <c r="E92" s="43" t="s">
        <v>12</v>
      </c>
      <c r="F92" s="48">
        <v>2.8993055555555556E-3</v>
      </c>
      <c r="G92" s="40" t="s">
        <v>31</v>
      </c>
    </row>
    <row r="93" spans="2:7" x14ac:dyDescent="0.3">
      <c r="B93" s="40" t="s">
        <v>56</v>
      </c>
      <c r="C93" s="45" t="s">
        <v>180</v>
      </c>
      <c r="D93" s="42">
        <v>2010</v>
      </c>
      <c r="E93" s="43" t="s">
        <v>12</v>
      </c>
      <c r="F93" s="48">
        <v>2.3541666666666667E-3</v>
      </c>
      <c r="G93" s="40" t="s">
        <v>31</v>
      </c>
    </row>
    <row r="94" spans="2:7" x14ac:dyDescent="0.3">
      <c r="B94" s="40" t="s">
        <v>70</v>
      </c>
      <c r="C94" s="45" t="s">
        <v>283</v>
      </c>
      <c r="D94" s="42">
        <v>2008</v>
      </c>
      <c r="E94" s="43" t="s">
        <v>17</v>
      </c>
      <c r="F94" s="48">
        <v>2.4768518518518516E-3</v>
      </c>
      <c r="G94" s="40" t="s">
        <v>31</v>
      </c>
    </row>
    <row r="95" spans="2:7" x14ac:dyDescent="0.3">
      <c r="B95" s="40" t="s">
        <v>70</v>
      </c>
      <c r="C95" s="45" t="s">
        <v>198</v>
      </c>
      <c r="D95" s="42">
        <v>2009</v>
      </c>
      <c r="E95" s="43" t="s">
        <v>17</v>
      </c>
      <c r="F95" s="48">
        <v>2.2685185185185182E-3</v>
      </c>
      <c r="G95" s="40" t="s">
        <v>31</v>
      </c>
    </row>
    <row r="96" spans="2:7" ht="15.65" customHeight="1" x14ac:dyDescent="0.3">
      <c r="B96" s="40" t="s">
        <v>214</v>
      </c>
      <c r="C96" s="45" t="s">
        <v>289</v>
      </c>
      <c r="D96" s="42">
        <v>2008</v>
      </c>
      <c r="E96" s="43" t="s">
        <v>17</v>
      </c>
      <c r="F96" s="48" t="s">
        <v>293</v>
      </c>
      <c r="G96" s="40" t="s">
        <v>31</v>
      </c>
    </row>
    <row r="97" spans="1:9" x14ac:dyDescent="0.3">
      <c r="B97" s="40" t="s">
        <v>214</v>
      </c>
      <c r="C97" s="45" t="s">
        <v>217</v>
      </c>
      <c r="D97" s="42">
        <v>2010</v>
      </c>
      <c r="E97" s="43" t="s">
        <v>17</v>
      </c>
      <c r="F97" s="48">
        <v>2.3715277777777775E-3</v>
      </c>
      <c r="G97" s="40" t="s">
        <v>31</v>
      </c>
    </row>
    <row r="98" spans="1:9" x14ac:dyDescent="0.3">
      <c r="B98" s="37" t="s">
        <v>25</v>
      </c>
    </row>
    <row r="99" spans="1:9" x14ac:dyDescent="0.3">
      <c r="A99" s="37"/>
      <c r="B99" s="37" t="s">
        <v>0</v>
      </c>
      <c r="C99" s="37" t="s">
        <v>34</v>
      </c>
      <c r="D99" s="38"/>
      <c r="E99" s="39" t="s">
        <v>3</v>
      </c>
      <c r="F99" s="37" t="s">
        <v>4</v>
      </c>
    </row>
    <row r="100" spans="1:9" x14ac:dyDescent="0.3">
      <c r="B100" s="40" t="s">
        <v>9</v>
      </c>
      <c r="C100" s="40" t="s">
        <v>92</v>
      </c>
      <c r="E100" s="43" t="s">
        <v>13</v>
      </c>
      <c r="F100" s="48">
        <v>7.4652777777777781E-4</v>
      </c>
      <c r="G100" s="40" t="s">
        <v>31</v>
      </c>
    </row>
    <row r="101" spans="1:9" x14ac:dyDescent="0.3">
      <c r="B101" s="40" t="s">
        <v>6</v>
      </c>
      <c r="C101" s="40" t="s">
        <v>211</v>
      </c>
      <c r="E101" s="43" t="s">
        <v>13</v>
      </c>
      <c r="F101" s="48">
        <v>7.9629629629629636E-4</v>
      </c>
      <c r="G101" s="40" t="s">
        <v>31</v>
      </c>
    </row>
    <row r="102" spans="1:9" x14ac:dyDescent="0.3">
      <c r="B102" s="40" t="s">
        <v>59</v>
      </c>
      <c r="C102" s="40" t="s">
        <v>272</v>
      </c>
      <c r="E102" s="43" t="s">
        <v>13</v>
      </c>
      <c r="F102" s="48">
        <v>8.1597222222222227E-4</v>
      </c>
      <c r="G102" s="40" t="s">
        <v>31</v>
      </c>
    </row>
    <row r="103" spans="1:9" x14ac:dyDescent="0.3">
      <c r="B103" s="40" t="s">
        <v>73</v>
      </c>
      <c r="C103" s="40" t="s">
        <v>122</v>
      </c>
      <c r="E103" s="43" t="s">
        <v>13</v>
      </c>
      <c r="F103" s="48">
        <v>7.5810185185185182E-4</v>
      </c>
      <c r="G103" s="40" t="s">
        <v>31</v>
      </c>
      <c r="H103" s="49"/>
      <c r="I103" s="49"/>
    </row>
    <row r="104" spans="1:9" x14ac:dyDescent="0.3">
      <c r="B104" s="40" t="s">
        <v>35</v>
      </c>
      <c r="C104" s="40" t="s">
        <v>273</v>
      </c>
      <c r="E104" s="43" t="s">
        <v>13</v>
      </c>
      <c r="F104" s="48">
        <v>7.4537037037037031E-4</v>
      </c>
      <c r="G104" s="40" t="s">
        <v>31</v>
      </c>
    </row>
    <row r="105" spans="1:9" x14ac:dyDescent="0.3">
      <c r="B105" s="40" t="s">
        <v>8</v>
      </c>
      <c r="C105" s="40" t="s">
        <v>274</v>
      </c>
      <c r="E105" s="43" t="s">
        <v>13</v>
      </c>
      <c r="F105" s="48">
        <v>8.3564814814814819E-4</v>
      </c>
      <c r="G105" s="40" t="s">
        <v>31</v>
      </c>
    </row>
    <row r="106" spans="1:9" x14ac:dyDescent="0.3">
      <c r="B106" s="40" t="s">
        <v>36</v>
      </c>
      <c r="C106" s="40" t="s">
        <v>155</v>
      </c>
      <c r="E106" s="43" t="s">
        <v>13</v>
      </c>
      <c r="F106" s="48">
        <v>7.5231481481481471E-4</v>
      </c>
      <c r="G106" s="40" t="s">
        <v>31</v>
      </c>
    </row>
    <row r="107" spans="1:9" x14ac:dyDescent="0.3">
      <c r="B107" s="40" t="s">
        <v>21</v>
      </c>
      <c r="C107" s="40" t="s">
        <v>170</v>
      </c>
      <c r="E107" s="43" t="s">
        <v>13</v>
      </c>
      <c r="F107" s="48">
        <v>6.9328703703703696E-4</v>
      </c>
      <c r="G107" s="40" t="s">
        <v>31</v>
      </c>
    </row>
    <row r="108" spans="1:9" x14ac:dyDescent="0.3">
      <c r="B108" s="40" t="s">
        <v>56</v>
      </c>
      <c r="C108" s="40" t="s">
        <v>275</v>
      </c>
      <c r="E108" s="43" t="s">
        <v>13</v>
      </c>
      <c r="F108" s="48">
        <v>7.9398148148148145E-4</v>
      </c>
      <c r="G108" s="40" t="s">
        <v>31</v>
      </c>
    </row>
    <row r="109" spans="1:9" x14ac:dyDescent="0.3">
      <c r="B109" s="40" t="s">
        <v>70</v>
      </c>
      <c r="C109" s="40" t="s">
        <v>200</v>
      </c>
      <c r="E109" s="43" t="s">
        <v>13</v>
      </c>
      <c r="F109" s="48">
        <v>7.6620370370370373E-4</v>
      </c>
      <c r="G109" s="40" t="s">
        <v>31</v>
      </c>
    </row>
    <row r="110" spans="1:9" x14ac:dyDescent="0.3">
      <c r="B110" s="40" t="s">
        <v>214</v>
      </c>
      <c r="C110" s="40" t="s">
        <v>218</v>
      </c>
      <c r="E110" s="43" t="s">
        <v>13</v>
      </c>
      <c r="F110" s="48">
        <v>7.5810185185185182E-4</v>
      </c>
      <c r="G110" s="40" t="s">
        <v>31</v>
      </c>
    </row>
  </sheetData>
  <pageMargins left="0.7" right="0.7" top="0.78740157499999996" bottom="0.78740157499999996" header="0.3" footer="0.3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I81"/>
  <sheetViews>
    <sheetView topLeftCell="A7" workbookViewId="0">
      <selection sqref="A1:XFD1048576"/>
    </sheetView>
  </sheetViews>
  <sheetFormatPr baseColWidth="10" defaultRowHeight="14.5" x14ac:dyDescent="0.35"/>
  <cols>
    <col min="2" max="2" width="36.81640625" customWidth="1"/>
    <col min="3" max="3" width="23.90625" customWidth="1"/>
    <col min="4" max="4" width="18.81640625" customWidth="1"/>
    <col min="5" max="5" width="15" customWidth="1"/>
  </cols>
  <sheetData>
    <row r="1" spans="1:7" s="40" customFormat="1" ht="14" x14ac:dyDescent="0.3">
      <c r="B1" s="37" t="s">
        <v>28</v>
      </c>
      <c r="D1" s="42"/>
      <c r="E1" s="43"/>
      <c r="F1" s="44"/>
    </row>
    <row r="2" spans="1:7" s="40" customFormat="1" ht="14" x14ac:dyDescent="0.3">
      <c r="A2" s="37"/>
      <c r="B2" s="37" t="s">
        <v>0</v>
      </c>
      <c r="C2" s="37" t="s">
        <v>1</v>
      </c>
      <c r="D2" s="38" t="s">
        <v>2</v>
      </c>
      <c r="E2" s="39" t="s">
        <v>3</v>
      </c>
      <c r="F2" s="37" t="s">
        <v>4</v>
      </c>
    </row>
    <row r="3" spans="1:7" s="40" customFormat="1" ht="14" x14ac:dyDescent="0.3">
      <c r="A3" s="40">
        <v>1</v>
      </c>
      <c r="B3" s="40" t="s">
        <v>9</v>
      </c>
      <c r="C3" s="41" t="s">
        <v>90</v>
      </c>
      <c r="D3" s="42">
        <v>2008</v>
      </c>
      <c r="E3" s="43" t="s">
        <v>11</v>
      </c>
      <c r="F3" s="44">
        <v>7.98</v>
      </c>
      <c r="G3" s="40" t="s">
        <v>32</v>
      </c>
    </row>
    <row r="4" spans="1:7" s="40" customFormat="1" ht="14" x14ac:dyDescent="0.3">
      <c r="A4" s="40">
        <v>2</v>
      </c>
      <c r="B4" s="40" t="s">
        <v>214</v>
      </c>
      <c r="C4" s="45" t="s">
        <v>216</v>
      </c>
      <c r="D4" s="42">
        <v>2009</v>
      </c>
      <c r="E4" s="43" t="s">
        <v>11</v>
      </c>
      <c r="F4" s="44">
        <v>7.33</v>
      </c>
      <c r="G4" s="40" t="s">
        <v>32</v>
      </c>
    </row>
    <row r="5" spans="1:7" s="40" customFormat="1" ht="14" x14ac:dyDescent="0.3">
      <c r="A5" s="40">
        <v>3</v>
      </c>
      <c r="B5" s="40" t="s">
        <v>36</v>
      </c>
      <c r="C5" s="45" t="s">
        <v>152</v>
      </c>
      <c r="D5" s="42">
        <v>2009</v>
      </c>
      <c r="E5" s="43" t="s">
        <v>11</v>
      </c>
      <c r="F5" s="44">
        <v>7.23</v>
      </c>
      <c r="G5" s="40" t="s">
        <v>32</v>
      </c>
    </row>
    <row r="6" spans="1:7" s="40" customFormat="1" ht="14" x14ac:dyDescent="0.3">
      <c r="A6" s="40">
        <v>4</v>
      </c>
      <c r="B6" s="40" t="s">
        <v>6</v>
      </c>
      <c r="C6" s="45" t="s">
        <v>60</v>
      </c>
      <c r="D6" s="42">
        <v>2008</v>
      </c>
      <c r="E6" s="43" t="s">
        <v>11</v>
      </c>
      <c r="F6" s="44">
        <v>6.89</v>
      </c>
      <c r="G6" s="40" t="s">
        <v>32</v>
      </c>
    </row>
    <row r="7" spans="1:7" s="40" customFormat="1" ht="14" x14ac:dyDescent="0.3">
      <c r="A7" s="40">
        <v>5</v>
      </c>
      <c r="B7" s="40" t="s">
        <v>70</v>
      </c>
      <c r="C7" s="45" t="s">
        <v>199</v>
      </c>
      <c r="D7" s="42">
        <v>2009</v>
      </c>
      <c r="E7" s="43" t="s">
        <v>11</v>
      </c>
      <c r="F7" s="44">
        <v>6.87</v>
      </c>
      <c r="G7" s="40" t="s">
        <v>32</v>
      </c>
    </row>
    <row r="8" spans="1:7" s="40" customFormat="1" ht="14" x14ac:dyDescent="0.3">
      <c r="A8" s="40">
        <v>6</v>
      </c>
      <c r="B8" s="40" t="s">
        <v>21</v>
      </c>
      <c r="C8" s="45" t="s">
        <v>169</v>
      </c>
      <c r="D8" s="42">
        <v>2008</v>
      </c>
      <c r="E8" s="43" t="s">
        <v>11</v>
      </c>
      <c r="F8" s="44">
        <v>6.3</v>
      </c>
      <c r="G8" s="40" t="s">
        <v>32</v>
      </c>
    </row>
    <row r="9" spans="1:7" s="40" customFormat="1" ht="15.65" customHeight="1" x14ac:dyDescent="0.3">
      <c r="A9" s="40">
        <v>7</v>
      </c>
      <c r="B9" s="40" t="s">
        <v>35</v>
      </c>
      <c r="C9" s="45" t="s">
        <v>69</v>
      </c>
      <c r="D9" s="42">
        <v>2010</v>
      </c>
      <c r="E9" s="43" t="s">
        <v>11</v>
      </c>
      <c r="F9" s="44">
        <v>5.86</v>
      </c>
      <c r="G9" s="40" t="s">
        <v>32</v>
      </c>
    </row>
    <row r="10" spans="1:7" s="40" customFormat="1" ht="14" x14ac:dyDescent="0.3">
      <c r="A10" s="40">
        <v>8</v>
      </c>
      <c r="B10" s="40" t="s">
        <v>73</v>
      </c>
      <c r="C10" s="47" t="s">
        <v>121</v>
      </c>
      <c r="D10" s="46">
        <v>2010</v>
      </c>
      <c r="E10" s="43" t="s">
        <v>11</v>
      </c>
      <c r="F10" s="44">
        <v>5.4</v>
      </c>
      <c r="G10" s="40" t="s">
        <v>32</v>
      </c>
    </row>
    <row r="11" spans="1:7" s="40" customFormat="1" ht="14" x14ac:dyDescent="0.3">
      <c r="A11" s="40">
        <v>9</v>
      </c>
      <c r="B11" s="40" t="s">
        <v>8</v>
      </c>
      <c r="C11" s="45" t="s">
        <v>141</v>
      </c>
      <c r="D11" s="42">
        <v>2008</v>
      </c>
      <c r="E11" s="43" t="s">
        <v>11</v>
      </c>
      <c r="F11" s="44">
        <v>4.83</v>
      </c>
      <c r="G11" s="40" t="s">
        <v>32</v>
      </c>
    </row>
    <row r="12" spans="1:7" s="40" customFormat="1" ht="14" x14ac:dyDescent="0.3">
      <c r="A12" s="40">
        <v>10</v>
      </c>
      <c r="B12" s="40" t="s">
        <v>56</v>
      </c>
      <c r="C12" s="45" t="s">
        <v>182</v>
      </c>
      <c r="D12" s="42">
        <v>2010</v>
      </c>
      <c r="E12" s="43" t="s">
        <v>11</v>
      </c>
      <c r="F12" s="44">
        <v>4.66</v>
      </c>
      <c r="G12" s="40" t="s">
        <v>32</v>
      </c>
    </row>
    <row r="13" spans="1:7" s="40" customFormat="1" ht="14" x14ac:dyDescent="0.3">
      <c r="A13" s="40">
        <v>11</v>
      </c>
      <c r="B13" s="40" t="s">
        <v>59</v>
      </c>
      <c r="C13" s="45" t="s">
        <v>270</v>
      </c>
      <c r="D13" s="46">
        <v>2008</v>
      </c>
      <c r="E13" s="43" t="s">
        <v>11</v>
      </c>
      <c r="F13" s="44">
        <v>4.6500000000000004</v>
      </c>
      <c r="G13" s="40" t="s">
        <v>32</v>
      </c>
    </row>
    <row r="14" spans="1:7" s="40" customFormat="1" ht="14" x14ac:dyDescent="0.3">
      <c r="D14" s="42"/>
      <c r="E14" s="43"/>
      <c r="F14" s="44"/>
    </row>
    <row r="15" spans="1:7" s="40" customFormat="1" ht="14" x14ac:dyDescent="0.3">
      <c r="A15" s="37"/>
      <c r="B15" s="37" t="s">
        <v>22</v>
      </c>
      <c r="C15" s="37"/>
      <c r="D15" s="38"/>
      <c r="E15" s="39"/>
      <c r="F15" s="37"/>
    </row>
    <row r="16" spans="1:7" s="40" customFormat="1" ht="14" x14ac:dyDescent="0.3">
      <c r="A16" s="37"/>
      <c r="B16" s="37" t="s">
        <v>0</v>
      </c>
      <c r="C16" s="37" t="s">
        <v>1</v>
      </c>
      <c r="D16" s="38" t="s">
        <v>2</v>
      </c>
      <c r="E16" s="39" t="s">
        <v>3</v>
      </c>
      <c r="F16" s="37" t="s">
        <v>4</v>
      </c>
    </row>
    <row r="17" spans="1:7" s="40" customFormat="1" ht="14" x14ac:dyDescent="0.3">
      <c r="C17" s="41"/>
      <c r="D17" s="42"/>
      <c r="E17" s="43"/>
      <c r="F17" s="44"/>
    </row>
    <row r="18" spans="1:7" s="40" customFormat="1" ht="14" x14ac:dyDescent="0.3">
      <c r="A18" s="40">
        <v>1</v>
      </c>
      <c r="B18" s="40" t="s">
        <v>21</v>
      </c>
      <c r="C18" s="45" t="s">
        <v>168</v>
      </c>
      <c r="D18" s="42">
        <v>2010</v>
      </c>
      <c r="E18" s="43" t="s">
        <v>7</v>
      </c>
      <c r="F18" s="44">
        <v>14.45</v>
      </c>
      <c r="G18" s="40" t="s">
        <v>33</v>
      </c>
    </row>
    <row r="19" spans="1:7" s="40" customFormat="1" ht="14" x14ac:dyDescent="0.3">
      <c r="A19" s="40">
        <v>2</v>
      </c>
      <c r="B19" s="40" t="s">
        <v>8</v>
      </c>
      <c r="C19" s="45" t="s">
        <v>140</v>
      </c>
      <c r="D19" s="42">
        <v>2008</v>
      </c>
      <c r="E19" s="43" t="s">
        <v>7</v>
      </c>
      <c r="F19" s="44">
        <v>15.18</v>
      </c>
      <c r="G19" s="40" t="s">
        <v>33</v>
      </c>
    </row>
    <row r="20" spans="1:7" s="40" customFormat="1" ht="14" x14ac:dyDescent="0.3">
      <c r="A20" s="40">
        <v>3</v>
      </c>
      <c r="B20" s="40" t="s">
        <v>59</v>
      </c>
      <c r="C20" s="45" t="s">
        <v>107</v>
      </c>
      <c r="D20" s="42">
        <v>2010</v>
      </c>
      <c r="E20" s="43" t="s">
        <v>7</v>
      </c>
      <c r="F20" s="44">
        <v>15.23</v>
      </c>
      <c r="G20" s="40" t="s">
        <v>33</v>
      </c>
    </row>
    <row r="21" spans="1:7" s="40" customFormat="1" ht="14" x14ac:dyDescent="0.3">
      <c r="A21" s="40">
        <v>4</v>
      </c>
      <c r="B21" s="40" t="s">
        <v>73</v>
      </c>
      <c r="C21" s="40" t="s">
        <v>213</v>
      </c>
      <c r="D21" s="42">
        <v>2011</v>
      </c>
      <c r="E21" s="43" t="s">
        <v>7</v>
      </c>
      <c r="F21" s="44">
        <v>15.42</v>
      </c>
      <c r="G21" s="40" t="s">
        <v>33</v>
      </c>
    </row>
    <row r="22" spans="1:7" s="40" customFormat="1" ht="14" x14ac:dyDescent="0.3">
      <c r="A22" s="40">
        <v>5</v>
      </c>
      <c r="B22" s="40" t="s">
        <v>70</v>
      </c>
      <c r="C22" s="45" t="s">
        <v>198</v>
      </c>
      <c r="D22" s="42">
        <v>2009</v>
      </c>
      <c r="E22" s="43" t="s">
        <v>7</v>
      </c>
      <c r="F22" s="44">
        <v>15.55</v>
      </c>
      <c r="G22" s="40" t="s">
        <v>33</v>
      </c>
    </row>
    <row r="23" spans="1:7" s="40" customFormat="1" ht="14" x14ac:dyDescent="0.3">
      <c r="A23" s="40">
        <v>6</v>
      </c>
      <c r="B23" s="40" t="s">
        <v>9</v>
      </c>
      <c r="C23" s="41" t="s">
        <v>89</v>
      </c>
      <c r="D23" s="42">
        <v>2008</v>
      </c>
      <c r="E23" s="43" t="s">
        <v>7</v>
      </c>
      <c r="F23" s="44">
        <v>15.65</v>
      </c>
      <c r="G23" s="40" t="s">
        <v>33</v>
      </c>
    </row>
    <row r="24" spans="1:7" s="40" customFormat="1" ht="14" x14ac:dyDescent="0.3">
      <c r="A24" s="40">
        <v>7</v>
      </c>
      <c r="B24" s="40" t="s">
        <v>35</v>
      </c>
      <c r="C24" s="45" t="s">
        <v>131</v>
      </c>
      <c r="D24" s="42">
        <v>2008</v>
      </c>
      <c r="E24" s="43" t="s">
        <v>7</v>
      </c>
      <c r="F24" s="44">
        <v>15.7</v>
      </c>
      <c r="G24" s="40" t="s">
        <v>33</v>
      </c>
    </row>
    <row r="25" spans="1:7" s="40" customFormat="1" ht="14" x14ac:dyDescent="0.3">
      <c r="A25" s="40">
        <v>8</v>
      </c>
      <c r="B25" s="40" t="s">
        <v>56</v>
      </c>
      <c r="C25" s="45" t="s">
        <v>181</v>
      </c>
      <c r="D25" s="42">
        <v>2010</v>
      </c>
      <c r="E25" s="43" t="s">
        <v>7</v>
      </c>
      <c r="F25" s="44">
        <v>15.75</v>
      </c>
      <c r="G25" s="40" t="s">
        <v>33</v>
      </c>
    </row>
    <row r="26" spans="1:7" s="40" customFormat="1" ht="14" x14ac:dyDescent="0.3">
      <c r="A26" s="40">
        <v>9</v>
      </c>
      <c r="B26" s="40" t="s">
        <v>214</v>
      </c>
      <c r="C26" s="45" t="s">
        <v>215</v>
      </c>
      <c r="D26" s="42">
        <v>2008</v>
      </c>
      <c r="E26" s="43" t="s">
        <v>7</v>
      </c>
      <c r="F26" s="44">
        <v>15.78</v>
      </c>
      <c r="G26" s="40" t="s">
        <v>33</v>
      </c>
    </row>
    <row r="27" spans="1:7" s="40" customFormat="1" ht="14" x14ac:dyDescent="0.3">
      <c r="A27" s="40">
        <v>10</v>
      </c>
      <c r="B27" s="40" t="s">
        <v>36</v>
      </c>
      <c r="C27" s="45" t="s">
        <v>153</v>
      </c>
      <c r="D27" s="42">
        <v>2009</v>
      </c>
      <c r="E27" s="43" t="s">
        <v>7</v>
      </c>
      <c r="F27" s="44">
        <v>16.12</v>
      </c>
      <c r="G27" s="40" t="s">
        <v>33</v>
      </c>
    </row>
    <row r="28" spans="1:7" s="40" customFormat="1" ht="14" x14ac:dyDescent="0.3">
      <c r="A28" s="40">
        <v>11</v>
      </c>
      <c r="B28" s="40" t="s">
        <v>6</v>
      </c>
      <c r="C28" s="45" t="s">
        <v>209</v>
      </c>
      <c r="D28" s="42">
        <v>2009</v>
      </c>
      <c r="E28" s="43" t="s">
        <v>7</v>
      </c>
      <c r="F28" s="44">
        <v>17.670000000000002</v>
      </c>
      <c r="G28" s="40" t="s">
        <v>33</v>
      </c>
    </row>
    <row r="29" spans="1:7" s="40" customFormat="1" ht="14" x14ac:dyDescent="0.3">
      <c r="C29" s="45"/>
      <c r="D29" s="42"/>
      <c r="E29" s="43"/>
      <c r="F29" s="44"/>
    </row>
    <row r="30" spans="1:7" s="40" customFormat="1" ht="14" x14ac:dyDescent="0.3">
      <c r="B30" s="37" t="s">
        <v>23</v>
      </c>
      <c r="D30" s="42"/>
      <c r="E30" s="43"/>
      <c r="F30" s="44"/>
    </row>
    <row r="31" spans="1:7" s="40" customFormat="1" ht="14" x14ac:dyDescent="0.3">
      <c r="A31" s="37"/>
      <c r="B31" s="37" t="s">
        <v>0</v>
      </c>
      <c r="C31" s="37" t="s">
        <v>1</v>
      </c>
      <c r="D31" s="38" t="s">
        <v>2</v>
      </c>
      <c r="E31" s="39" t="s">
        <v>3</v>
      </c>
      <c r="F31" s="37" t="s">
        <v>4</v>
      </c>
    </row>
    <row r="32" spans="1:7" s="40" customFormat="1" ht="14" x14ac:dyDescent="0.3">
      <c r="A32" s="40">
        <v>1</v>
      </c>
      <c r="B32" s="40" t="s">
        <v>21</v>
      </c>
      <c r="C32" s="45" t="s">
        <v>167</v>
      </c>
      <c r="D32" s="42">
        <v>2008</v>
      </c>
      <c r="E32" s="43" t="s">
        <v>10</v>
      </c>
      <c r="F32" s="44">
        <v>3.88</v>
      </c>
      <c r="G32" s="40" t="s">
        <v>32</v>
      </c>
    </row>
    <row r="33" spans="1:7" s="40" customFormat="1" ht="14" x14ac:dyDescent="0.3">
      <c r="A33" s="40">
        <v>2</v>
      </c>
      <c r="B33" s="40" t="s">
        <v>36</v>
      </c>
      <c r="C33" s="45" t="s">
        <v>154</v>
      </c>
      <c r="D33" s="42">
        <v>2010</v>
      </c>
      <c r="E33" s="43" t="s">
        <v>10</v>
      </c>
      <c r="F33" s="44">
        <v>3.84</v>
      </c>
      <c r="G33" s="40" t="s">
        <v>32</v>
      </c>
    </row>
    <row r="34" spans="1:7" s="40" customFormat="1" ht="14" x14ac:dyDescent="0.3">
      <c r="A34" s="40">
        <v>3</v>
      </c>
      <c r="B34" s="40" t="s">
        <v>214</v>
      </c>
      <c r="C34" s="45" t="s">
        <v>215</v>
      </c>
      <c r="D34" s="42">
        <v>2008</v>
      </c>
      <c r="E34" s="43" t="s">
        <v>10</v>
      </c>
      <c r="F34" s="44">
        <v>3.82</v>
      </c>
      <c r="G34" s="40" t="s">
        <v>32</v>
      </c>
    </row>
    <row r="35" spans="1:7" s="40" customFormat="1" ht="14" x14ac:dyDescent="0.3">
      <c r="A35" s="40">
        <v>4</v>
      </c>
      <c r="B35" s="40" t="s">
        <v>9</v>
      </c>
      <c r="C35" s="41" t="s">
        <v>90</v>
      </c>
      <c r="D35" s="42">
        <v>2008</v>
      </c>
      <c r="E35" s="43" t="s">
        <v>10</v>
      </c>
      <c r="F35" s="44">
        <v>3.58</v>
      </c>
      <c r="G35" s="40" t="s">
        <v>32</v>
      </c>
    </row>
    <row r="36" spans="1:7" s="40" customFormat="1" ht="14" x14ac:dyDescent="0.3">
      <c r="A36" s="40">
        <v>5</v>
      </c>
      <c r="B36" s="40" t="s">
        <v>73</v>
      </c>
      <c r="C36" s="47" t="s">
        <v>121</v>
      </c>
      <c r="D36" s="46">
        <v>2010</v>
      </c>
      <c r="E36" s="43" t="s">
        <v>10</v>
      </c>
      <c r="F36" s="44">
        <v>3.3</v>
      </c>
      <c r="G36" s="40" t="s">
        <v>32</v>
      </c>
    </row>
    <row r="37" spans="1:7" s="40" customFormat="1" ht="14" x14ac:dyDescent="0.3">
      <c r="A37" s="40">
        <v>5</v>
      </c>
      <c r="B37" s="40" t="s">
        <v>56</v>
      </c>
      <c r="C37" s="45" t="s">
        <v>269</v>
      </c>
      <c r="D37" s="42">
        <v>2010</v>
      </c>
      <c r="E37" s="43" t="s">
        <v>10</v>
      </c>
      <c r="F37" s="44">
        <v>3.3</v>
      </c>
      <c r="G37" s="40" t="s">
        <v>32</v>
      </c>
    </row>
    <row r="38" spans="1:7" s="40" customFormat="1" ht="14" x14ac:dyDescent="0.3">
      <c r="A38" s="40">
        <v>7</v>
      </c>
      <c r="B38" s="40" t="s">
        <v>59</v>
      </c>
      <c r="C38" s="45" t="s">
        <v>108</v>
      </c>
      <c r="D38" s="46">
        <v>2010</v>
      </c>
      <c r="E38" s="43" t="s">
        <v>10</v>
      </c>
      <c r="F38" s="44">
        <v>3.23</v>
      </c>
      <c r="G38" s="40" t="s">
        <v>32</v>
      </c>
    </row>
    <row r="39" spans="1:7" s="40" customFormat="1" ht="14" x14ac:dyDescent="0.3">
      <c r="A39" s="40">
        <v>8</v>
      </c>
      <c r="B39" s="40" t="s">
        <v>6</v>
      </c>
      <c r="C39" s="45" t="s">
        <v>210</v>
      </c>
      <c r="D39" s="42">
        <v>2011</v>
      </c>
      <c r="E39" s="43" t="s">
        <v>10</v>
      </c>
      <c r="F39" s="44">
        <v>3.15</v>
      </c>
      <c r="G39" s="40" t="s">
        <v>32</v>
      </c>
    </row>
    <row r="40" spans="1:7" s="40" customFormat="1" ht="14" x14ac:dyDescent="0.3">
      <c r="A40" s="40">
        <v>9</v>
      </c>
      <c r="B40" s="40" t="s">
        <v>70</v>
      </c>
      <c r="C40" s="45" t="s">
        <v>199</v>
      </c>
      <c r="D40" s="42">
        <v>2009</v>
      </c>
      <c r="E40" s="43" t="s">
        <v>10</v>
      </c>
      <c r="F40" s="44">
        <v>3.12</v>
      </c>
      <c r="G40" s="40" t="s">
        <v>32</v>
      </c>
    </row>
    <row r="41" spans="1:7" s="40" customFormat="1" ht="14" x14ac:dyDescent="0.3">
      <c r="A41" s="40">
        <v>10</v>
      </c>
      <c r="B41" s="40" t="s">
        <v>35</v>
      </c>
      <c r="C41" s="45" t="s">
        <v>68</v>
      </c>
      <c r="D41" s="42">
        <v>2010</v>
      </c>
      <c r="E41" s="43" t="s">
        <v>10</v>
      </c>
      <c r="F41" s="44">
        <v>3.05</v>
      </c>
      <c r="G41" s="40" t="s">
        <v>32</v>
      </c>
    </row>
    <row r="42" spans="1:7" s="40" customFormat="1" ht="14" x14ac:dyDescent="0.3">
      <c r="A42" s="40">
        <v>11</v>
      </c>
      <c r="B42" s="40" t="s">
        <v>8</v>
      </c>
      <c r="C42" s="45" t="s">
        <v>141</v>
      </c>
      <c r="D42" s="42">
        <v>2008</v>
      </c>
      <c r="E42" s="43" t="s">
        <v>10</v>
      </c>
      <c r="F42" s="44">
        <v>2.25</v>
      </c>
      <c r="G42" s="40" t="s">
        <v>32</v>
      </c>
    </row>
    <row r="43" spans="1:7" s="40" customFormat="1" ht="14" x14ac:dyDescent="0.3">
      <c r="C43" s="41"/>
      <c r="D43" s="42"/>
      <c r="E43" s="43"/>
      <c r="F43" s="44"/>
    </row>
    <row r="44" spans="1:7" s="40" customFormat="1" ht="14" x14ac:dyDescent="0.3">
      <c r="B44" s="37" t="s">
        <v>25</v>
      </c>
      <c r="D44" s="42"/>
      <c r="E44" s="43"/>
    </row>
    <row r="45" spans="1:7" s="40" customFormat="1" ht="14" x14ac:dyDescent="0.3">
      <c r="A45" s="37"/>
      <c r="B45" s="37" t="s">
        <v>0</v>
      </c>
      <c r="C45" s="37" t="s">
        <v>34</v>
      </c>
      <c r="D45" s="38"/>
      <c r="E45" s="39" t="s">
        <v>3</v>
      </c>
      <c r="F45" s="37" t="s">
        <v>4</v>
      </c>
    </row>
    <row r="46" spans="1:7" s="40" customFormat="1" ht="14" x14ac:dyDescent="0.3">
      <c r="A46" s="40">
        <v>1</v>
      </c>
      <c r="B46" s="40" t="s">
        <v>21</v>
      </c>
      <c r="C46" s="40" t="s">
        <v>170</v>
      </c>
      <c r="D46" s="42"/>
      <c r="E46" s="43" t="s">
        <v>13</v>
      </c>
      <c r="F46" s="48">
        <v>6.9328703703703696E-4</v>
      </c>
      <c r="G46" s="40" t="s">
        <v>31</v>
      </c>
    </row>
    <row r="47" spans="1:7" s="40" customFormat="1" ht="14" x14ac:dyDescent="0.3">
      <c r="A47" s="40">
        <v>2</v>
      </c>
      <c r="B47" s="40" t="s">
        <v>35</v>
      </c>
      <c r="C47" s="40" t="s">
        <v>273</v>
      </c>
      <c r="D47" s="42"/>
      <c r="E47" s="43" t="s">
        <v>13</v>
      </c>
      <c r="F47" s="48">
        <v>7.4537037037037031E-4</v>
      </c>
      <c r="G47" s="40" t="s">
        <v>31</v>
      </c>
    </row>
    <row r="48" spans="1:7" s="40" customFormat="1" ht="14" x14ac:dyDescent="0.3">
      <c r="A48" s="40">
        <v>3</v>
      </c>
      <c r="B48" s="40" t="s">
        <v>9</v>
      </c>
      <c r="C48" s="40" t="s">
        <v>92</v>
      </c>
      <c r="D48" s="42"/>
      <c r="E48" s="43" t="s">
        <v>13</v>
      </c>
      <c r="F48" s="48">
        <v>7.4652777777777781E-4</v>
      </c>
      <c r="G48" s="40" t="s">
        <v>31</v>
      </c>
    </row>
    <row r="49" spans="1:9" s="40" customFormat="1" ht="14" x14ac:dyDescent="0.3">
      <c r="A49" s="40">
        <v>4</v>
      </c>
      <c r="B49" s="40" t="s">
        <v>36</v>
      </c>
      <c r="C49" s="40" t="s">
        <v>155</v>
      </c>
      <c r="D49" s="42"/>
      <c r="E49" s="43" t="s">
        <v>13</v>
      </c>
      <c r="F49" s="48">
        <v>7.5231481481481471E-4</v>
      </c>
      <c r="G49" s="40" t="s">
        <v>31</v>
      </c>
      <c r="H49" s="49"/>
      <c r="I49" s="49"/>
    </row>
    <row r="50" spans="1:9" s="40" customFormat="1" ht="14" x14ac:dyDescent="0.3">
      <c r="A50" s="40">
        <v>5</v>
      </c>
      <c r="B50" s="40" t="s">
        <v>73</v>
      </c>
      <c r="C50" s="40" t="s">
        <v>122</v>
      </c>
      <c r="D50" s="42"/>
      <c r="E50" s="43" t="s">
        <v>13</v>
      </c>
      <c r="F50" s="48">
        <v>7.5810185185185182E-4</v>
      </c>
      <c r="G50" s="40" t="s">
        <v>31</v>
      </c>
    </row>
    <row r="51" spans="1:9" s="40" customFormat="1" ht="14" x14ac:dyDescent="0.3">
      <c r="A51" s="40">
        <v>5</v>
      </c>
      <c r="B51" s="40" t="s">
        <v>214</v>
      </c>
      <c r="C51" s="40" t="s">
        <v>218</v>
      </c>
      <c r="D51" s="42"/>
      <c r="E51" s="43" t="s">
        <v>13</v>
      </c>
      <c r="F51" s="48">
        <v>7.5810185185185182E-4</v>
      </c>
      <c r="G51" s="40" t="s">
        <v>31</v>
      </c>
    </row>
    <row r="52" spans="1:9" s="40" customFormat="1" ht="14" x14ac:dyDescent="0.3">
      <c r="A52" s="40">
        <v>7</v>
      </c>
      <c r="B52" s="40" t="s">
        <v>70</v>
      </c>
      <c r="C52" s="40" t="s">
        <v>200</v>
      </c>
      <c r="D52" s="42"/>
      <c r="E52" s="43" t="s">
        <v>13</v>
      </c>
      <c r="F52" s="48">
        <v>7.6620370370370373E-4</v>
      </c>
      <c r="G52" s="40" t="s">
        <v>31</v>
      </c>
    </row>
    <row r="53" spans="1:9" s="40" customFormat="1" ht="14" x14ac:dyDescent="0.3">
      <c r="A53" s="40">
        <v>8</v>
      </c>
      <c r="B53" s="40" t="s">
        <v>56</v>
      </c>
      <c r="C53" s="40" t="s">
        <v>275</v>
      </c>
      <c r="D53" s="42"/>
      <c r="E53" s="43" t="s">
        <v>13</v>
      </c>
      <c r="F53" s="48">
        <v>7.9398148148148145E-4</v>
      </c>
      <c r="G53" s="40" t="s">
        <v>31</v>
      </c>
    </row>
    <row r="54" spans="1:9" s="40" customFormat="1" ht="14" x14ac:dyDescent="0.3">
      <c r="A54" s="40">
        <v>9</v>
      </c>
      <c r="B54" s="40" t="s">
        <v>6</v>
      </c>
      <c r="C54" s="40" t="s">
        <v>211</v>
      </c>
      <c r="D54" s="42"/>
      <c r="E54" s="43" t="s">
        <v>13</v>
      </c>
      <c r="F54" s="48">
        <v>7.9629629629629636E-4</v>
      </c>
      <c r="G54" s="40" t="s">
        <v>31</v>
      </c>
    </row>
    <row r="55" spans="1:9" s="40" customFormat="1" ht="14" x14ac:dyDescent="0.3">
      <c r="A55" s="40">
        <v>10</v>
      </c>
      <c r="B55" s="40" t="s">
        <v>59</v>
      </c>
      <c r="C55" s="40" t="s">
        <v>272</v>
      </c>
      <c r="D55" s="42"/>
      <c r="E55" s="43" t="s">
        <v>13</v>
      </c>
      <c r="F55" s="48">
        <v>8.1597222222222227E-4</v>
      </c>
      <c r="G55" s="40" t="s">
        <v>31</v>
      </c>
    </row>
    <row r="56" spans="1:9" s="40" customFormat="1" ht="14" x14ac:dyDescent="0.3">
      <c r="A56" s="40">
        <v>11</v>
      </c>
      <c r="B56" s="40" t="s">
        <v>8</v>
      </c>
      <c r="C56" s="40" t="s">
        <v>274</v>
      </c>
      <c r="D56" s="42"/>
      <c r="E56" s="43" t="s">
        <v>13</v>
      </c>
      <c r="F56" s="48">
        <v>8.3564814814814819E-4</v>
      </c>
      <c r="G56" s="40" t="s">
        <v>31</v>
      </c>
    </row>
    <row r="57" spans="1:9" x14ac:dyDescent="0.35">
      <c r="D57" s="6"/>
      <c r="E57" s="50"/>
      <c r="F57" s="51"/>
    </row>
    <row r="58" spans="1:9" s="40" customFormat="1" ht="14" x14ac:dyDescent="0.3">
      <c r="B58" s="37" t="s">
        <v>24</v>
      </c>
      <c r="D58" s="42"/>
      <c r="E58" s="43"/>
    </row>
    <row r="59" spans="1:9" s="40" customFormat="1" ht="14" x14ac:dyDescent="0.3">
      <c r="A59" s="37"/>
      <c r="B59" s="37" t="s">
        <v>0</v>
      </c>
      <c r="C59" s="37" t="s">
        <v>1</v>
      </c>
      <c r="D59" s="38" t="s">
        <v>2</v>
      </c>
      <c r="E59" s="39" t="s">
        <v>3</v>
      </c>
      <c r="F59" s="37" t="s">
        <v>4</v>
      </c>
    </row>
    <row r="60" spans="1:9" s="40" customFormat="1" ht="14" x14ac:dyDescent="0.3">
      <c r="C60" s="41"/>
      <c r="D60" s="42"/>
      <c r="E60" s="43"/>
      <c r="F60" s="48"/>
    </row>
    <row r="61" spans="1:9" s="40" customFormat="1" ht="14" x14ac:dyDescent="0.3">
      <c r="A61" s="40">
        <v>1</v>
      </c>
      <c r="B61" s="40" t="s">
        <v>21</v>
      </c>
      <c r="C61" s="45" t="s">
        <v>271</v>
      </c>
      <c r="D61" s="42">
        <v>2009</v>
      </c>
      <c r="E61" s="43" t="s">
        <v>12</v>
      </c>
      <c r="F61" s="48">
        <v>2.1111111111111109E-3</v>
      </c>
      <c r="G61" s="40" t="s">
        <v>31</v>
      </c>
    </row>
    <row r="62" spans="1:9" s="40" customFormat="1" ht="14" x14ac:dyDescent="0.3">
      <c r="A62" s="40">
        <v>2</v>
      </c>
      <c r="B62" s="40" t="s">
        <v>9</v>
      </c>
      <c r="C62" s="41" t="s">
        <v>91</v>
      </c>
      <c r="D62" s="42">
        <v>2010</v>
      </c>
      <c r="E62" s="43" t="s">
        <v>12</v>
      </c>
      <c r="F62" s="48">
        <v>2.1203703703703701E-3</v>
      </c>
      <c r="G62" s="40" t="s">
        <v>31</v>
      </c>
    </row>
    <row r="63" spans="1:9" s="40" customFormat="1" ht="14" x14ac:dyDescent="0.3">
      <c r="A63" s="40">
        <v>3</v>
      </c>
      <c r="B63" s="40" t="s">
        <v>36</v>
      </c>
      <c r="C63" s="45" t="s">
        <v>154</v>
      </c>
      <c r="D63" s="42">
        <v>2010</v>
      </c>
      <c r="E63" s="43" t="s">
        <v>12</v>
      </c>
      <c r="F63" s="48">
        <v>2.1493055555555558E-3</v>
      </c>
      <c r="G63" s="40" t="s">
        <v>31</v>
      </c>
    </row>
    <row r="64" spans="1:9" s="40" customFormat="1" ht="14" x14ac:dyDescent="0.3">
      <c r="A64" s="40">
        <v>4</v>
      </c>
      <c r="B64" s="40" t="s">
        <v>70</v>
      </c>
      <c r="C64" s="45" t="s">
        <v>198</v>
      </c>
      <c r="D64" s="42">
        <v>2009</v>
      </c>
      <c r="E64" s="43" t="s">
        <v>17</v>
      </c>
      <c r="F64" s="48">
        <v>2.2685185185185182E-3</v>
      </c>
      <c r="G64" s="40" t="s">
        <v>31</v>
      </c>
    </row>
    <row r="65" spans="1:7" s="40" customFormat="1" ht="14" x14ac:dyDescent="0.3">
      <c r="A65" s="40">
        <v>5</v>
      </c>
      <c r="B65" s="40" t="s">
        <v>35</v>
      </c>
      <c r="C65" s="45" t="s">
        <v>69</v>
      </c>
      <c r="D65" s="42">
        <v>2010</v>
      </c>
      <c r="E65" s="43" t="s">
        <v>12</v>
      </c>
      <c r="F65" s="48">
        <v>2.3333333333333335E-3</v>
      </c>
      <c r="G65" s="40" t="s">
        <v>31</v>
      </c>
    </row>
    <row r="66" spans="1:7" s="40" customFormat="1" ht="14" x14ac:dyDescent="0.3">
      <c r="A66" s="40">
        <v>6</v>
      </c>
      <c r="B66" s="40" t="s">
        <v>56</v>
      </c>
      <c r="C66" s="45" t="s">
        <v>180</v>
      </c>
      <c r="D66" s="42">
        <v>2010</v>
      </c>
      <c r="E66" s="43" t="s">
        <v>12</v>
      </c>
      <c r="F66" s="48">
        <v>2.3541666666666667E-3</v>
      </c>
      <c r="G66" s="40" t="s">
        <v>31</v>
      </c>
    </row>
    <row r="67" spans="1:7" s="40" customFormat="1" ht="14" x14ac:dyDescent="0.3">
      <c r="A67" s="40">
        <v>7</v>
      </c>
      <c r="B67" s="40" t="s">
        <v>214</v>
      </c>
      <c r="C67" s="45" t="s">
        <v>217</v>
      </c>
      <c r="D67" s="42">
        <v>2010</v>
      </c>
      <c r="E67" s="43" t="s">
        <v>17</v>
      </c>
      <c r="F67" s="48">
        <v>2.3715277777777775E-3</v>
      </c>
      <c r="G67" s="40" t="s">
        <v>31</v>
      </c>
    </row>
    <row r="68" spans="1:7" s="40" customFormat="1" ht="14" x14ac:dyDescent="0.3">
      <c r="A68" s="40">
        <v>8</v>
      </c>
      <c r="B68" s="40" t="s">
        <v>73</v>
      </c>
      <c r="C68" s="40" t="s">
        <v>213</v>
      </c>
      <c r="D68" s="42">
        <v>2011</v>
      </c>
      <c r="E68" s="43" t="s">
        <v>12</v>
      </c>
      <c r="F68" s="48">
        <v>2.4108796296296296E-3</v>
      </c>
      <c r="G68" s="40" t="s">
        <v>31</v>
      </c>
    </row>
    <row r="69" spans="1:7" s="40" customFormat="1" ht="14" x14ac:dyDescent="0.3">
      <c r="A69" s="40">
        <v>9</v>
      </c>
      <c r="B69" s="40" t="s">
        <v>6</v>
      </c>
      <c r="C69" s="45" t="s">
        <v>210</v>
      </c>
      <c r="D69" s="42">
        <v>2012</v>
      </c>
      <c r="E69" s="43" t="s">
        <v>12</v>
      </c>
      <c r="F69" s="48">
        <v>2.6053240740740741E-3</v>
      </c>
      <c r="G69" s="40" t="s">
        <v>31</v>
      </c>
    </row>
    <row r="70" spans="1:7" s="40" customFormat="1" ht="14" x14ac:dyDescent="0.3">
      <c r="A70" s="40">
        <v>10</v>
      </c>
      <c r="B70" s="40" t="s">
        <v>59</v>
      </c>
      <c r="C70" s="45" t="s">
        <v>108</v>
      </c>
      <c r="D70" s="42">
        <v>2010</v>
      </c>
      <c r="E70" s="43" t="s">
        <v>12</v>
      </c>
      <c r="F70" s="48">
        <v>2.700231481481481E-3</v>
      </c>
      <c r="G70" s="40" t="s">
        <v>31</v>
      </c>
    </row>
    <row r="71" spans="1:7" s="40" customFormat="1" ht="14" x14ac:dyDescent="0.3">
      <c r="A71" s="40">
        <v>11</v>
      </c>
      <c r="B71" s="40" t="s">
        <v>8</v>
      </c>
      <c r="C71" s="40" t="s">
        <v>268</v>
      </c>
      <c r="D71" s="42">
        <v>2010</v>
      </c>
      <c r="E71" s="43" t="s">
        <v>12</v>
      </c>
      <c r="F71" s="48">
        <v>2.9965277777777781E-3</v>
      </c>
      <c r="G71" s="40" t="s">
        <v>31</v>
      </c>
    </row>
    <row r="72" spans="1:7" s="40" customFormat="1" ht="14" x14ac:dyDescent="0.3">
      <c r="C72" s="45"/>
      <c r="D72" s="42"/>
      <c r="E72" s="43"/>
      <c r="F72" s="48"/>
    </row>
    <row r="73" spans="1:7" s="40" customFormat="1" ht="14" x14ac:dyDescent="0.3">
      <c r="C73" s="45"/>
      <c r="D73" s="42"/>
      <c r="E73" s="43"/>
      <c r="F73" s="48"/>
    </row>
    <row r="74" spans="1:7" s="40" customFormat="1" ht="14" x14ac:dyDescent="0.3">
      <c r="D74" s="42"/>
      <c r="E74" s="43"/>
      <c r="F74" s="48"/>
    </row>
    <row r="75" spans="1:7" s="40" customFormat="1" ht="14" x14ac:dyDescent="0.3">
      <c r="C75" s="45"/>
      <c r="D75" s="42"/>
      <c r="E75" s="43"/>
      <c r="F75" s="48"/>
    </row>
    <row r="76" spans="1:7" s="40" customFormat="1" ht="14" x14ac:dyDescent="0.3">
      <c r="C76" s="47"/>
      <c r="D76" s="42"/>
      <c r="E76" s="43"/>
      <c r="F76" s="48"/>
    </row>
    <row r="77" spans="1:7" s="40" customFormat="1" ht="14" x14ac:dyDescent="0.3">
      <c r="C77" s="45"/>
      <c r="D77" s="42"/>
      <c r="E77" s="43"/>
      <c r="F77" s="48"/>
    </row>
    <row r="78" spans="1:7" s="40" customFormat="1" ht="14" x14ac:dyDescent="0.3">
      <c r="C78" s="45"/>
      <c r="D78" s="42"/>
      <c r="E78" s="43"/>
      <c r="F78" s="48"/>
    </row>
    <row r="79" spans="1:7" s="40" customFormat="1" ht="14" x14ac:dyDescent="0.3">
      <c r="C79" s="45"/>
      <c r="D79" s="42"/>
      <c r="E79" s="43"/>
      <c r="F79" s="48"/>
    </row>
    <row r="80" spans="1:7" s="40" customFormat="1" ht="15.65" customHeight="1" x14ac:dyDescent="0.3">
      <c r="C80" s="45"/>
      <c r="D80" s="42"/>
      <c r="E80" s="43"/>
      <c r="F80" s="48"/>
    </row>
    <row r="81" spans="3:6" s="40" customFormat="1" ht="14" x14ac:dyDescent="0.3">
      <c r="C81" s="45"/>
      <c r="D81" s="42"/>
      <c r="E81" s="43"/>
      <c r="F81" s="48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B1:G103"/>
  <sheetViews>
    <sheetView topLeftCell="A54" zoomScaleNormal="100" workbookViewId="0">
      <selection activeCell="A73" sqref="A73:G96"/>
    </sheetView>
  </sheetViews>
  <sheetFormatPr baseColWidth="10" defaultRowHeight="14" x14ac:dyDescent="0.3"/>
  <cols>
    <col min="1" max="1" width="10.90625" style="19"/>
    <col min="2" max="2" width="40" style="19" customWidth="1"/>
    <col min="3" max="3" width="22.453125" style="19" customWidth="1"/>
    <col min="4" max="4" width="15.7265625" style="19" customWidth="1"/>
    <col min="5" max="5" width="10.90625" style="19"/>
    <col min="6" max="6" width="9" style="19" customWidth="1"/>
    <col min="7" max="7" width="7.1796875" style="19" customWidth="1"/>
    <col min="8" max="16384" width="10.90625" style="19"/>
  </cols>
  <sheetData>
    <row r="1" spans="2:7" x14ac:dyDescent="0.3">
      <c r="B1" s="17" t="s">
        <v>40</v>
      </c>
      <c r="C1" s="17"/>
      <c r="D1" s="17"/>
      <c r="E1" s="18"/>
      <c r="F1" s="17"/>
    </row>
    <row r="2" spans="2:7" x14ac:dyDescent="0.3">
      <c r="B2" s="17" t="s">
        <v>0</v>
      </c>
      <c r="C2" s="17" t="s">
        <v>1</v>
      </c>
      <c r="D2" s="17" t="s">
        <v>2</v>
      </c>
      <c r="E2" s="18" t="s">
        <v>3</v>
      </c>
      <c r="F2" s="17" t="s">
        <v>4</v>
      </c>
    </row>
    <row r="3" spans="2:7" x14ac:dyDescent="0.3">
      <c r="B3" s="19" t="s">
        <v>9</v>
      </c>
      <c r="C3" s="33" t="s">
        <v>93</v>
      </c>
      <c r="D3" s="20">
        <v>2012</v>
      </c>
      <c r="E3" s="21" t="s">
        <v>41</v>
      </c>
      <c r="F3" s="22">
        <v>13.2</v>
      </c>
      <c r="G3" s="19" t="s">
        <v>33</v>
      </c>
    </row>
    <row r="4" spans="2:7" x14ac:dyDescent="0.3">
      <c r="B4" s="19" t="s">
        <v>9</v>
      </c>
      <c r="C4" s="33" t="s">
        <v>94</v>
      </c>
      <c r="D4" s="23">
        <v>2012</v>
      </c>
      <c r="E4" s="21" t="s">
        <v>41</v>
      </c>
      <c r="F4" s="22">
        <v>13.18</v>
      </c>
      <c r="G4" s="19" t="s">
        <v>33</v>
      </c>
    </row>
    <row r="5" spans="2:7" x14ac:dyDescent="0.3">
      <c r="B5" s="19" t="s">
        <v>6</v>
      </c>
      <c r="C5" s="34" t="s">
        <v>81</v>
      </c>
      <c r="D5" s="20">
        <v>2012</v>
      </c>
      <c r="E5" s="21" t="s">
        <v>41</v>
      </c>
      <c r="F5" s="22">
        <v>12.55</v>
      </c>
      <c r="G5" s="19" t="s">
        <v>33</v>
      </c>
    </row>
    <row r="6" spans="2:7" x14ac:dyDescent="0.3">
      <c r="B6" s="19" t="s">
        <v>6</v>
      </c>
      <c r="C6" s="34" t="s">
        <v>207</v>
      </c>
      <c r="D6" s="20">
        <v>2012</v>
      </c>
      <c r="E6" s="21" t="s">
        <v>41</v>
      </c>
      <c r="F6" s="22">
        <v>12.64</v>
      </c>
      <c r="G6" s="19" t="s">
        <v>33</v>
      </c>
    </row>
    <row r="7" spans="2:7" x14ac:dyDescent="0.3">
      <c r="B7" s="19" t="s">
        <v>59</v>
      </c>
      <c r="C7" s="34" t="s">
        <v>105</v>
      </c>
      <c r="D7" s="20">
        <v>2011</v>
      </c>
      <c r="E7" s="21" t="s">
        <v>41</v>
      </c>
      <c r="F7" s="22">
        <v>11.8</v>
      </c>
      <c r="G7" s="19" t="s">
        <v>33</v>
      </c>
    </row>
    <row r="8" spans="2:7" x14ac:dyDescent="0.3">
      <c r="B8" s="19" t="s">
        <v>59</v>
      </c>
      <c r="C8" s="34" t="s">
        <v>106</v>
      </c>
      <c r="D8" s="20">
        <v>2012</v>
      </c>
      <c r="E8" s="21" t="s">
        <v>41</v>
      </c>
      <c r="F8" s="22">
        <v>14.85</v>
      </c>
      <c r="G8" s="19" t="s">
        <v>33</v>
      </c>
    </row>
    <row r="9" spans="2:7" x14ac:dyDescent="0.3">
      <c r="B9" s="19" t="s">
        <v>73</v>
      </c>
      <c r="C9" s="24" t="s">
        <v>117</v>
      </c>
      <c r="D9" s="20">
        <v>2011</v>
      </c>
      <c r="E9" s="21" t="s">
        <v>41</v>
      </c>
      <c r="F9" s="22">
        <v>14</v>
      </c>
      <c r="G9" s="19" t="s">
        <v>33</v>
      </c>
    </row>
    <row r="10" spans="2:7" x14ac:dyDescent="0.3">
      <c r="B10" s="19" t="s">
        <v>73</v>
      </c>
      <c r="C10" s="25" t="s">
        <v>118</v>
      </c>
      <c r="D10" s="23">
        <v>2011</v>
      </c>
      <c r="E10" s="21" t="s">
        <v>41</v>
      </c>
      <c r="F10" s="22">
        <v>11.52</v>
      </c>
      <c r="G10" s="19" t="s">
        <v>33</v>
      </c>
    </row>
    <row r="11" spans="2:7" x14ac:dyDescent="0.3">
      <c r="B11" s="19" t="s">
        <v>35</v>
      </c>
      <c r="C11" s="34" t="s">
        <v>253</v>
      </c>
      <c r="D11" s="20">
        <v>2011</v>
      </c>
      <c r="E11" s="21" t="s">
        <v>41</v>
      </c>
      <c r="F11" s="22">
        <v>12.93</v>
      </c>
      <c r="G11" s="19" t="s">
        <v>33</v>
      </c>
    </row>
    <row r="12" spans="2:7" x14ac:dyDescent="0.3">
      <c r="B12" s="19" t="s">
        <v>35</v>
      </c>
      <c r="C12" s="34" t="s">
        <v>129</v>
      </c>
      <c r="D12" s="20">
        <v>2013</v>
      </c>
      <c r="E12" s="21" t="s">
        <v>41</v>
      </c>
      <c r="F12" s="22">
        <v>11.4</v>
      </c>
      <c r="G12" s="19" t="s">
        <v>33</v>
      </c>
    </row>
    <row r="13" spans="2:7" x14ac:dyDescent="0.3">
      <c r="B13" s="19" t="s">
        <v>8</v>
      </c>
      <c r="C13" s="34" t="s">
        <v>237</v>
      </c>
      <c r="D13" s="20">
        <v>2011</v>
      </c>
      <c r="E13" s="21" t="s">
        <v>41</v>
      </c>
      <c r="F13" s="22">
        <v>11.52</v>
      </c>
      <c r="G13" s="19" t="s">
        <v>33</v>
      </c>
    </row>
    <row r="14" spans="2:7" x14ac:dyDescent="0.3">
      <c r="B14" s="19" t="s">
        <v>8</v>
      </c>
      <c r="C14" s="34" t="s">
        <v>137</v>
      </c>
      <c r="D14" s="20">
        <v>2011</v>
      </c>
      <c r="E14" s="21" t="s">
        <v>41</v>
      </c>
      <c r="F14" s="22">
        <v>12.91</v>
      </c>
      <c r="G14" s="19" t="s">
        <v>33</v>
      </c>
    </row>
    <row r="15" spans="2:7" x14ac:dyDescent="0.3">
      <c r="B15" s="24" t="s">
        <v>36</v>
      </c>
      <c r="C15" s="34" t="s">
        <v>148</v>
      </c>
      <c r="D15" s="20">
        <v>2011</v>
      </c>
      <c r="E15" s="21" t="s">
        <v>41</v>
      </c>
      <c r="F15" s="22">
        <v>12</v>
      </c>
      <c r="G15" s="19" t="s">
        <v>33</v>
      </c>
    </row>
    <row r="16" spans="2:7" x14ac:dyDescent="0.3">
      <c r="B16" s="24" t="s">
        <v>36</v>
      </c>
      <c r="C16" s="34" t="s">
        <v>149</v>
      </c>
      <c r="D16" s="20">
        <v>2011</v>
      </c>
      <c r="E16" s="21" t="s">
        <v>41</v>
      </c>
      <c r="F16" s="22">
        <v>13.22</v>
      </c>
      <c r="G16" s="19" t="s">
        <v>33</v>
      </c>
    </row>
    <row r="17" spans="2:7" x14ac:dyDescent="0.3">
      <c r="B17" s="19" t="s">
        <v>21</v>
      </c>
      <c r="C17" s="34" t="s">
        <v>163</v>
      </c>
      <c r="D17" s="23">
        <v>2011</v>
      </c>
      <c r="E17" s="21" t="s">
        <v>41</v>
      </c>
      <c r="F17" s="22">
        <v>11.2</v>
      </c>
      <c r="G17" s="19" t="s">
        <v>33</v>
      </c>
    </row>
    <row r="18" spans="2:7" x14ac:dyDescent="0.3">
      <c r="B18" s="19" t="s">
        <v>21</v>
      </c>
      <c r="C18" s="34" t="s">
        <v>164</v>
      </c>
      <c r="D18" s="23">
        <v>2011</v>
      </c>
      <c r="E18" s="21" t="s">
        <v>41</v>
      </c>
      <c r="F18" s="22">
        <v>11.8</v>
      </c>
      <c r="G18" s="19" t="s">
        <v>33</v>
      </c>
    </row>
    <row r="19" spans="2:7" x14ac:dyDescent="0.3">
      <c r="B19" s="24" t="s">
        <v>56</v>
      </c>
      <c r="C19" s="34" t="s">
        <v>177</v>
      </c>
      <c r="D19" s="26">
        <v>2011</v>
      </c>
      <c r="E19" s="21" t="s">
        <v>41</v>
      </c>
      <c r="F19" s="22">
        <v>12.55</v>
      </c>
      <c r="G19" s="19" t="s">
        <v>33</v>
      </c>
    </row>
    <row r="20" spans="2:7" x14ac:dyDescent="0.3">
      <c r="B20" s="24" t="s">
        <v>56</v>
      </c>
      <c r="C20" s="34" t="s">
        <v>178</v>
      </c>
      <c r="D20" s="20">
        <v>2011</v>
      </c>
      <c r="E20" s="21" t="s">
        <v>41</v>
      </c>
      <c r="F20" s="22">
        <v>12.25</v>
      </c>
      <c r="G20" s="19" t="s">
        <v>33</v>
      </c>
    </row>
    <row r="21" spans="2:7" x14ac:dyDescent="0.3">
      <c r="B21" s="24" t="s">
        <v>70</v>
      </c>
      <c r="C21" s="34" t="s">
        <v>194</v>
      </c>
      <c r="D21" s="20">
        <v>2011</v>
      </c>
      <c r="E21" s="21" t="s">
        <v>41</v>
      </c>
      <c r="F21" s="22">
        <v>11.41</v>
      </c>
      <c r="G21" s="19" t="s">
        <v>33</v>
      </c>
    </row>
    <row r="22" spans="2:7" x14ac:dyDescent="0.3">
      <c r="B22" s="24" t="s">
        <v>70</v>
      </c>
      <c r="C22" s="34" t="s">
        <v>195</v>
      </c>
      <c r="D22" s="20">
        <v>2011</v>
      </c>
      <c r="E22" s="21" t="s">
        <v>41</v>
      </c>
      <c r="F22" s="22">
        <v>12.34</v>
      </c>
      <c r="G22" s="19" t="s">
        <v>33</v>
      </c>
    </row>
    <row r="23" spans="2:7" x14ac:dyDescent="0.3">
      <c r="B23" s="24" t="s">
        <v>214</v>
      </c>
      <c r="C23" s="34" t="s">
        <v>230</v>
      </c>
      <c r="D23" s="20">
        <v>2011</v>
      </c>
      <c r="E23" s="21" t="s">
        <v>41</v>
      </c>
      <c r="F23" s="22">
        <v>11.65</v>
      </c>
      <c r="G23" s="19" t="s">
        <v>33</v>
      </c>
    </row>
    <row r="24" spans="2:7" x14ac:dyDescent="0.3">
      <c r="B24" s="24" t="s">
        <v>214</v>
      </c>
      <c r="C24" s="34" t="s">
        <v>231</v>
      </c>
      <c r="D24" s="20">
        <v>2012</v>
      </c>
      <c r="E24" s="21" t="s">
        <v>41</v>
      </c>
      <c r="F24" s="19">
        <v>12.35</v>
      </c>
      <c r="G24" s="19" t="s">
        <v>33</v>
      </c>
    </row>
    <row r="25" spans="2:7" x14ac:dyDescent="0.3">
      <c r="B25" s="17" t="s">
        <v>38</v>
      </c>
      <c r="E25" s="21"/>
      <c r="F25" s="22"/>
    </row>
    <row r="26" spans="2:7" x14ac:dyDescent="0.3">
      <c r="B26" s="17" t="s">
        <v>0</v>
      </c>
      <c r="C26" s="17" t="s">
        <v>1</v>
      </c>
      <c r="D26" s="17" t="s">
        <v>2</v>
      </c>
      <c r="E26" s="18" t="s">
        <v>3</v>
      </c>
      <c r="F26" s="17" t="s">
        <v>4</v>
      </c>
    </row>
    <row r="27" spans="2:7" x14ac:dyDescent="0.3">
      <c r="B27" s="19" t="s">
        <v>9</v>
      </c>
      <c r="C27" s="33" t="s">
        <v>95</v>
      </c>
      <c r="D27" s="20">
        <v>2011</v>
      </c>
      <c r="E27" s="21" t="s">
        <v>38</v>
      </c>
      <c r="F27" s="22">
        <v>28.4</v>
      </c>
      <c r="G27" s="19" t="s">
        <v>32</v>
      </c>
    </row>
    <row r="28" spans="2:7" x14ac:dyDescent="0.3">
      <c r="B28" s="19" t="s">
        <v>9</v>
      </c>
      <c r="C28" s="24"/>
      <c r="D28" s="20">
        <v>2010</v>
      </c>
      <c r="E28" s="21" t="s">
        <v>38</v>
      </c>
      <c r="F28" s="22"/>
      <c r="G28" s="19" t="s">
        <v>32</v>
      </c>
    </row>
    <row r="29" spans="2:7" x14ac:dyDescent="0.3">
      <c r="B29" s="19" t="s">
        <v>6</v>
      </c>
      <c r="C29" s="34"/>
      <c r="D29" s="20">
        <v>2011</v>
      </c>
      <c r="E29" s="21" t="s">
        <v>38</v>
      </c>
      <c r="F29" s="22"/>
      <c r="G29" s="19" t="s">
        <v>32</v>
      </c>
    </row>
    <row r="30" spans="2:7" x14ac:dyDescent="0.3">
      <c r="B30" s="19" t="s">
        <v>6</v>
      </c>
      <c r="C30" s="34" t="s">
        <v>81</v>
      </c>
      <c r="D30" s="20">
        <v>2012</v>
      </c>
      <c r="E30" s="21" t="s">
        <v>38</v>
      </c>
      <c r="F30" s="22">
        <v>19.3</v>
      </c>
      <c r="G30" s="19" t="s">
        <v>32</v>
      </c>
    </row>
    <row r="31" spans="2:7" x14ac:dyDescent="0.3">
      <c r="B31" s="19" t="s">
        <v>59</v>
      </c>
      <c r="C31" s="34" t="s">
        <v>106</v>
      </c>
      <c r="D31" s="20">
        <v>2012</v>
      </c>
      <c r="E31" s="21" t="s">
        <v>38</v>
      </c>
      <c r="F31" s="22">
        <v>29.9</v>
      </c>
      <c r="G31" s="19" t="s">
        <v>32</v>
      </c>
    </row>
    <row r="32" spans="2:7" x14ac:dyDescent="0.3">
      <c r="B32" s="19" t="s">
        <v>59</v>
      </c>
      <c r="C32" s="24"/>
      <c r="D32" s="20"/>
      <c r="E32" s="21" t="s">
        <v>38</v>
      </c>
      <c r="F32" s="22"/>
      <c r="G32" s="19" t="s">
        <v>32</v>
      </c>
    </row>
    <row r="33" spans="2:7" x14ac:dyDescent="0.3">
      <c r="B33" s="19" t="s">
        <v>73</v>
      </c>
      <c r="C33" s="25" t="s">
        <v>117</v>
      </c>
      <c r="D33" s="23">
        <v>2011</v>
      </c>
      <c r="E33" s="21" t="s">
        <v>38</v>
      </c>
      <c r="F33" s="22">
        <v>28.3</v>
      </c>
      <c r="G33" s="19" t="s">
        <v>32</v>
      </c>
    </row>
    <row r="34" spans="2:7" x14ac:dyDescent="0.3">
      <c r="B34" s="19" t="s">
        <v>73</v>
      </c>
      <c r="C34" s="25" t="s">
        <v>119</v>
      </c>
      <c r="D34" s="23">
        <v>2011</v>
      </c>
      <c r="E34" s="21" t="s">
        <v>38</v>
      </c>
      <c r="F34" s="22">
        <v>28.6</v>
      </c>
      <c r="G34" s="19" t="s">
        <v>32</v>
      </c>
    </row>
    <row r="35" spans="2:7" x14ac:dyDescent="0.3">
      <c r="B35" s="19" t="s">
        <v>35</v>
      </c>
      <c r="C35" s="34" t="s">
        <v>129</v>
      </c>
      <c r="D35" s="20">
        <v>2013</v>
      </c>
      <c r="E35" s="21" t="s">
        <v>38</v>
      </c>
      <c r="F35" s="22">
        <v>29.7</v>
      </c>
      <c r="G35" s="19" t="s">
        <v>32</v>
      </c>
    </row>
    <row r="36" spans="2:7" x14ac:dyDescent="0.3">
      <c r="B36" s="19" t="s">
        <v>35</v>
      </c>
      <c r="C36" s="34"/>
      <c r="D36" s="20"/>
      <c r="E36" s="21" t="s">
        <v>38</v>
      </c>
      <c r="F36" s="22"/>
      <c r="G36" s="19" t="s">
        <v>32</v>
      </c>
    </row>
    <row r="37" spans="2:7" x14ac:dyDescent="0.3">
      <c r="B37" s="19" t="s">
        <v>8</v>
      </c>
      <c r="C37" s="34" t="s">
        <v>137</v>
      </c>
      <c r="D37" s="20">
        <v>2011</v>
      </c>
      <c r="E37" s="21" t="s">
        <v>38</v>
      </c>
      <c r="F37" s="22">
        <v>22.8</v>
      </c>
      <c r="G37" s="19" t="s">
        <v>32</v>
      </c>
    </row>
    <row r="38" spans="2:7" x14ac:dyDescent="0.3">
      <c r="B38" s="19" t="s">
        <v>8</v>
      </c>
      <c r="C38" s="34" t="s">
        <v>138</v>
      </c>
      <c r="D38" s="20">
        <v>2011</v>
      </c>
      <c r="E38" s="21" t="s">
        <v>38</v>
      </c>
      <c r="F38" s="22">
        <v>20.2</v>
      </c>
      <c r="G38" s="19" t="s">
        <v>32</v>
      </c>
    </row>
    <row r="39" spans="2:7" x14ac:dyDescent="0.3">
      <c r="B39" s="24" t="s">
        <v>36</v>
      </c>
      <c r="C39" s="34" t="s">
        <v>150</v>
      </c>
      <c r="D39" s="20">
        <v>2011</v>
      </c>
      <c r="E39" s="21" t="s">
        <v>38</v>
      </c>
      <c r="F39" s="22">
        <v>28.7</v>
      </c>
      <c r="G39" s="19" t="s">
        <v>32</v>
      </c>
    </row>
    <row r="40" spans="2:7" x14ac:dyDescent="0.3">
      <c r="B40" s="24" t="s">
        <v>36</v>
      </c>
      <c r="C40" s="34" t="s">
        <v>151</v>
      </c>
      <c r="D40" s="20">
        <v>2012</v>
      </c>
      <c r="E40" s="21" t="s">
        <v>38</v>
      </c>
      <c r="F40" s="22">
        <v>17</v>
      </c>
      <c r="G40" s="19" t="s">
        <v>32</v>
      </c>
    </row>
    <row r="41" spans="2:7" x14ac:dyDescent="0.3">
      <c r="B41" s="19" t="s">
        <v>21</v>
      </c>
      <c r="C41" s="34" t="s">
        <v>165</v>
      </c>
      <c r="D41" s="23">
        <v>2011</v>
      </c>
      <c r="E41" s="21" t="s">
        <v>38</v>
      </c>
      <c r="F41" s="22">
        <v>32.5</v>
      </c>
      <c r="G41" s="19" t="s">
        <v>32</v>
      </c>
    </row>
    <row r="42" spans="2:7" x14ac:dyDescent="0.3">
      <c r="B42" s="19" t="s">
        <v>21</v>
      </c>
      <c r="C42" s="34" t="s">
        <v>166</v>
      </c>
      <c r="D42" s="23">
        <v>2012</v>
      </c>
      <c r="E42" s="21" t="s">
        <v>38</v>
      </c>
      <c r="F42" s="22">
        <v>24.7</v>
      </c>
      <c r="G42" s="19" t="s">
        <v>32</v>
      </c>
    </row>
    <row r="43" spans="2:7" x14ac:dyDescent="0.3">
      <c r="B43" s="24" t="s">
        <v>56</v>
      </c>
      <c r="C43" s="34" t="s">
        <v>177</v>
      </c>
      <c r="D43" s="20">
        <v>2011</v>
      </c>
      <c r="E43" s="21" t="s">
        <v>38</v>
      </c>
      <c r="F43" s="22">
        <v>28.7</v>
      </c>
      <c r="G43" s="19" t="s">
        <v>32</v>
      </c>
    </row>
    <row r="44" spans="2:7" x14ac:dyDescent="0.3">
      <c r="B44" s="24" t="s">
        <v>56</v>
      </c>
      <c r="C44" s="24"/>
      <c r="D44" s="20"/>
      <c r="E44" s="21" t="s">
        <v>38</v>
      </c>
      <c r="F44" s="22"/>
      <c r="G44" s="19" t="s">
        <v>32</v>
      </c>
    </row>
    <row r="45" spans="2:7" x14ac:dyDescent="0.3">
      <c r="B45" s="24" t="s">
        <v>70</v>
      </c>
      <c r="C45" s="34" t="s">
        <v>196</v>
      </c>
      <c r="D45" s="20">
        <v>2011</v>
      </c>
      <c r="E45" s="21" t="s">
        <v>38</v>
      </c>
      <c r="F45" s="22">
        <v>21.2</v>
      </c>
      <c r="G45" s="19" t="s">
        <v>32</v>
      </c>
    </row>
    <row r="46" spans="2:7" x14ac:dyDescent="0.3">
      <c r="B46" s="24" t="s">
        <v>70</v>
      </c>
      <c r="C46" s="34" t="s">
        <v>197</v>
      </c>
      <c r="D46" s="20">
        <v>2012</v>
      </c>
      <c r="E46" s="21" t="s">
        <v>38</v>
      </c>
      <c r="F46" s="22">
        <v>29.8</v>
      </c>
      <c r="G46" s="19" t="s">
        <v>32</v>
      </c>
    </row>
    <row r="47" spans="2:7" x14ac:dyDescent="0.3">
      <c r="B47" s="24" t="s">
        <v>214</v>
      </c>
      <c r="C47" s="34" t="s">
        <v>232</v>
      </c>
      <c r="D47" s="20">
        <v>2011</v>
      </c>
      <c r="E47" s="21" t="s">
        <v>38</v>
      </c>
      <c r="F47" s="22">
        <v>23.7</v>
      </c>
      <c r="G47" s="19" t="s">
        <v>32</v>
      </c>
    </row>
    <row r="48" spans="2:7" x14ac:dyDescent="0.3">
      <c r="B48" s="24" t="s">
        <v>214</v>
      </c>
      <c r="C48" s="34" t="s">
        <v>233</v>
      </c>
      <c r="D48" s="20">
        <v>2012</v>
      </c>
      <c r="E48" s="21" t="s">
        <v>38</v>
      </c>
      <c r="F48" s="22">
        <v>24.5</v>
      </c>
      <c r="G48" s="19" t="s">
        <v>32</v>
      </c>
    </row>
    <row r="49" spans="2:7" x14ac:dyDescent="0.3">
      <c r="B49" s="17" t="s">
        <v>27</v>
      </c>
      <c r="E49" s="21"/>
      <c r="F49" s="22"/>
    </row>
    <row r="50" spans="2:7" x14ac:dyDescent="0.3">
      <c r="B50" s="17" t="s">
        <v>0</v>
      </c>
      <c r="C50" s="17" t="s">
        <v>1</v>
      </c>
      <c r="D50" s="17" t="s">
        <v>2</v>
      </c>
      <c r="E50" s="18" t="s">
        <v>3</v>
      </c>
      <c r="F50" s="17" t="s">
        <v>4</v>
      </c>
    </row>
    <row r="51" spans="2:7" x14ac:dyDescent="0.3">
      <c r="B51" s="19" t="s">
        <v>9</v>
      </c>
      <c r="C51" s="33" t="s">
        <v>93</v>
      </c>
      <c r="D51" s="23">
        <v>2012</v>
      </c>
      <c r="E51" s="21" t="s">
        <v>10</v>
      </c>
      <c r="F51" s="22">
        <v>3.28</v>
      </c>
      <c r="G51" s="19" t="s">
        <v>32</v>
      </c>
    </row>
    <row r="52" spans="2:7" x14ac:dyDescent="0.3">
      <c r="B52" s="19" t="s">
        <v>9</v>
      </c>
      <c r="C52" s="33" t="s">
        <v>96</v>
      </c>
      <c r="D52" s="20">
        <v>2012</v>
      </c>
      <c r="E52" s="21" t="s">
        <v>10</v>
      </c>
      <c r="F52" s="22">
        <v>2.93</v>
      </c>
      <c r="G52" s="19" t="s">
        <v>32</v>
      </c>
    </row>
    <row r="53" spans="2:7" x14ac:dyDescent="0.3">
      <c r="B53" s="19" t="s">
        <v>6</v>
      </c>
      <c r="C53" s="34" t="s">
        <v>208</v>
      </c>
      <c r="D53" s="20">
        <v>2011</v>
      </c>
      <c r="E53" s="21" t="s">
        <v>10</v>
      </c>
      <c r="F53" s="22">
        <v>3.29</v>
      </c>
      <c r="G53" s="19" t="s">
        <v>32</v>
      </c>
    </row>
    <row r="54" spans="2:7" x14ac:dyDescent="0.3">
      <c r="B54" s="19" t="s">
        <v>6</v>
      </c>
      <c r="C54" s="34" t="s">
        <v>207</v>
      </c>
      <c r="D54" s="20">
        <v>2012</v>
      </c>
      <c r="E54" s="21" t="s">
        <v>10</v>
      </c>
      <c r="F54" s="22">
        <v>2.54</v>
      </c>
      <c r="G54" s="19" t="s">
        <v>32</v>
      </c>
    </row>
    <row r="55" spans="2:7" x14ac:dyDescent="0.3">
      <c r="B55" s="19" t="s">
        <v>59</v>
      </c>
      <c r="C55" s="34" t="s">
        <v>248</v>
      </c>
      <c r="D55" s="20">
        <v>2011</v>
      </c>
      <c r="E55" s="21" t="s">
        <v>10</v>
      </c>
      <c r="F55" s="22">
        <v>3.84</v>
      </c>
      <c r="G55" s="19" t="s">
        <v>32</v>
      </c>
    </row>
    <row r="56" spans="2:7" x14ac:dyDescent="0.3">
      <c r="B56" s="19" t="s">
        <v>59</v>
      </c>
      <c r="C56" s="34" t="s">
        <v>249</v>
      </c>
      <c r="D56" s="20">
        <v>2012</v>
      </c>
      <c r="E56" s="21" t="s">
        <v>10</v>
      </c>
      <c r="F56" s="22">
        <v>3.18</v>
      </c>
      <c r="G56" s="19" t="s">
        <v>32</v>
      </c>
    </row>
    <row r="57" spans="2:7" x14ac:dyDescent="0.3">
      <c r="B57" s="19" t="s">
        <v>73</v>
      </c>
      <c r="C57" s="24" t="s">
        <v>120</v>
      </c>
      <c r="D57" s="20">
        <v>2011</v>
      </c>
      <c r="E57" s="21" t="s">
        <v>10</v>
      </c>
      <c r="F57" s="22">
        <v>3.65</v>
      </c>
      <c r="G57" s="19" t="s">
        <v>32</v>
      </c>
    </row>
    <row r="58" spans="2:7" x14ac:dyDescent="0.3">
      <c r="B58" s="19" t="s">
        <v>73</v>
      </c>
      <c r="C58" s="25" t="s">
        <v>119</v>
      </c>
      <c r="D58" s="23">
        <v>2011</v>
      </c>
      <c r="E58" s="21" t="s">
        <v>10</v>
      </c>
      <c r="F58" s="22">
        <v>3.33</v>
      </c>
      <c r="G58" s="19" t="s">
        <v>32</v>
      </c>
    </row>
    <row r="59" spans="2:7" x14ac:dyDescent="0.3">
      <c r="B59" s="19" t="s">
        <v>35</v>
      </c>
      <c r="C59" s="34" t="s">
        <v>130</v>
      </c>
      <c r="D59" s="20">
        <v>2011</v>
      </c>
      <c r="E59" s="21" t="s">
        <v>10</v>
      </c>
      <c r="F59" s="22">
        <v>2.4500000000000002</v>
      </c>
      <c r="G59" s="19" t="s">
        <v>32</v>
      </c>
    </row>
    <row r="60" spans="2:7" x14ac:dyDescent="0.3">
      <c r="B60" s="19" t="s">
        <v>35</v>
      </c>
      <c r="C60" s="34" t="s">
        <v>253</v>
      </c>
      <c r="D60" s="20">
        <v>2011</v>
      </c>
      <c r="E60" s="21" t="s">
        <v>10</v>
      </c>
      <c r="F60" s="22">
        <v>2.78</v>
      </c>
      <c r="G60" s="19" t="s">
        <v>32</v>
      </c>
    </row>
    <row r="61" spans="2:7" x14ac:dyDescent="0.3">
      <c r="B61" s="19" t="s">
        <v>8</v>
      </c>
      <c r="C61" s="34" t="s">
        <v>136</v>
      </c>
      <c r="D61" s="20">
        <v>2011</v>
      </c>
      <c r="E61" s="21" t="s">
        <v>10</v>
      </c>
      <c r="F61" s="22">
        <v>3.67</v>
      </c>
      <c r="G61" s="19" t="s">
        <v>32</v>
      </c>
    </row>
    <row r="62" spans="2:7" x14ac:dyDescent="0.3">
      <c r="B62" s="19" t="s">
        <v>8</v>
      </c>
      <c r="C62" s="34" t="s">
        <v>139</v>
      </c>
      <c r="D62" s="20">
        <v>2011</v>
      </c>
      <c r="E62" s="21" t="s">
        <v>10</v>
      </c>
      <c r="F62" s="22">
        <v>3.15</v>
      </c>
      <c r="G62" s="19" t="s">
        <v>32</v>
      </c>
    </row>
    <row r="63" spans="2:7" x14ac:dyDescent="0.3">
      <c r="B63" s="24" t="s">
        <v>36</v>
      </c>
      <c r="C63" s="34" t="s">
        <v>148</v>
      </c>
      <c r="D63" s="20">
        <v>2011</v>
      </c>
      <c r="E63" s="21" t="s">
        <v>10</v>
      </c>
      <c r="F63" s="22">
        <v>3.56</v>
      </c>
      <c r="G63" s="19" t="s">
        <v>32</v>
      </c>
    </row>
    <row r="64" spans="2:7" x14ac:dyDescent="0.3">
      <c r="B64" s="24" t="s">
        <v>36</v>
      </c>
      <c r="C64" s="34" t="s">
        <v>149</v>
      </c>
      <c r="D64" s="20">
        <v>2011</v>
      </c>
      <c r="E64" s="21" t="s">
        <v>10</v>
      </c>
      <c r="F64" s="22">
        <v>3.56</v>
      </c>
      <c r="G64" s="19" t="s">
        <v>32</v>
      </c>
    </row>
    <row r="65" spans="2:7" x14ac:dyDescent="0.3">
      <c r="B65" s="19" t="s">
        <v>21</v>
      </c>
      <c r="C65" s="34" t="s">
        <v>165</v>
      </c>
      <c r="D65" s="23">
        <v>2011</v>
      </c>
      <c r="E65" s="21" t="s">
        <v>10</v>
      </c>
      <c r="F65" s="22">
        <v>3.05</v>
      </c>
      <c r="G65" s="19" t="s">
        <v>32</v>
      </c>
    </row>
    <row r="66" spans="2:7" x14ac:dyDescent="0.3">
      <c r="B66" s="19" t="s">
        <v>21</v>
      </c>
      <c r="C66" s="34" t="s">
        <v>164</v>
      </c>
      <c r="D66" s="23">
        <v>2013</v>
      </c>
      <c r="E66" s="21" t="s">
        <v>10</v>
      </c>
      <c r="F66" s="22">
        <v>3.02</v>
      </c>
      <c r="G66" s="19" t="s">
        <v>32</v>
      </c>
    </row>
    <row r="67" spans="2:7" x14ac:dyDescent="0.3">
      <c r="B67" s="24" t="s">
        <v>56</v>
      </c>
      <c r="C67" s="34" t="s">
        <v>179</v>
      </c>
      <c r="D67" s="26">
        <v>2011</v>
      </c>
      <c r="E67" s="21" t="s">
        <v>10</v>
      </c>
      <c r="F67" s="22">
        <v>3.6</v>
      </c>
      <c r="G67" s="19" t="s">
        <v>32</v>
      </c>
    </row>
    <row r="68" spans="2:7" x14ac:dyDescent="0.3">
      <c r="B68" s="24" t="s">
        <v>56</v>
      </c>
      <c r="C68" s="24"/>
      <c r="D68" s="20"/>
      <c r="E68" s="21" t="s">
        <v>10</v>
      </c>
      <c r="F68" s="22"/>
      <c r="G68" s="19" t="s">
        <v>32</v>
      </c>
    </row>
    <row r="69" spans="2:7" x14ac:dyDescent="0.3">
      <c r="B69" s="24" t="s">
        <v>70</v>
      </c>
      <c r="C69" s="34" t="s">
        <v>195</v>
      </c>
      <c r="D69" s="20">
        <v>2011</v>
      </c>
      <c r="E69" s="21" t="s">
        <v>10</v>
      </c>
      <c r="F69" s="22">
        <v>3.34</v>
      </c>
      <c r="G69" s="19" t="s">
        <v>32</v>
      </c>
    </row>
    <row r="70" spans="2:7" x14ac:dyDescent="0.3">
      <c r="B70" s="24" t="s">
        <v>70</v>
      </c>
      <c r="C70" s="34" t="s">
        <v>196</v>
      </c>
      <c r="D70" s="20">
        <v>2011</v>
      </c>
      <c r="E70" s="21" t="s">
        <v>10</v>
      </c>
      <c r="F70" s="22">
        <v>3.02</v>
      </c>
      <c r="G70" s="19" t="s">
        <v>32</v>
      </c>
    </row>
    <row r="71" spans="2:7" x14ac:dyDescent="0.3">
      <c r="B71" s="24" t="s">
        <v>214</v>
      </c>
      <c r="C71" s="34" t="s">
        <v>230</v>
      </c>
      <c r="D71" s="20">
        <v>2011</v>
      </c>
      <c r="E71" s="21" t="s">
        <v>10</v>
      </c>
      <c r="F71" s="22">
        <v>3.59</v>
      </c>
      <c r="G71" s="19" t="s">
        <v>32</v>
      </c>
    </row>
    <row r="72" spans="2:7" x14ac:dyDescent="0.3">
      <c r="B72" s="24" t="s">
        <v>214</v>
      </c>
      <c r="C72" s="34" t="s">
        <v>231</v>
      </c>
      <c r="D72" s="27">
        <v>2012</v>
      </c>
      <c r="E72" s="21" t="s">
        <v>10</v>
      </c>
      <c r="F72" s="22">
        <v>2.88</v>
      </c>
      <c r="G72" s="19" t="s">
        <v>32</v>
      </c>
    </row>
    <row r="73" spans="2:7" x14ac:dyDescent="0.3">
      <c r="B73" s="17" t="s">
        <v>39</v>
      </c>
      <c r="E73" s="21"/>
      <c r="F73" s="22"/>
    </row>
    <row r="74" spans="2:7" x14ac:dyDescent="0.3">
      <c r="B74" s="17" t="s">
        <v>0</v>
      </c>
      <c r="C74" s="17" t="s">
        <v>1</v>
      </c>
      <c r="D74" s="28" t="s">
        <v>2</v>
      </c>
      <c r="E74" s="18" t="s">
        <v>3</v>
      </c>
      <c r="F74" s="17" t="s">
        <v>4</v>
      </c>
    </row>
    <row r="75" spans="2:7" x14ac:dyDescent="0.3">
      <c r="B75" s="19" t="s">
        <v>9</v>
      </c>
      <c r="C75" s="24" t="s">
        <v>240</v>
      </c>
      <c r="D75" s="20">
        <v>2011</v>
      </c>
      <c r="E75" s="21" t="s">
        <v>12</v>
      </c>
      <c r="F75" s="29">
        <v>2.4988425925925924E-3</v>
      </c>
      <c r="G75" s="19" t="s">
        <v>31</v>
      </c>
    </row>
    <row r="76" spans="2:7" x14ac:dyDescent="0.3">
      <c r="B76" s="19" t="s">
        <v>9</v>
      </c>
      <c r="C76" s="24"/>
      <c r="D76" s="20"/>
      <c r="E76" s="21" t="s">
        <v>12</v>
      </c>
      <c r="F76" s="29"/>
      <c r="G76" s="19" t="s">
        <v>31</v>
      </c>
    </row>
    <row r="77" spans="2:7" x14ac:dyDescent="0.3">
      <c r="B77" s="19" t="s">
        <v>6</v>
      </c>
      <c r="C77" s="34" t="s">
        <v>208</v>
      </c>
      <c r="D77" s="20">
        <v>2011</v>
      </c>
      <c r="E77" s="21" t="s">
        <v>12</v>
      </c>
      <c r="F77" s="29">
        <v>2.0902777777777777E-3</v>
      </c>
      <c r="G77" s="19" t="s">
        <v>31</v>
      </c>
    </row>
    <row r="78" spans="2:7" x14ac:dyDescent="0.3">
      <c r="B78" s="19" t="s">
        <v>6</v>
      </c>
      <c r="C78" s="34"/>
      <c r="D78" s="20"/>
      <c r="E78" s="21" t="s">
        <v>12</v>
      </c>
      <c r="F78" s="29"/>
      <c r="G78" s="19" t="s">
        <v>31</v>
      </c>
    </row>
    <row r="79" spans="2:7" x14ac:dyDescent="0.3">
      <c r="B79" s="19" t="s">
        <v>59</v>
      </c>
      <c r="C79" s="34" t="s">
        <v>106</v>
      </c>
      <c r="D79" s="20">
        <v>2012</v>
      </c>
      <c r="E79" s="21" t="s">
        <v>12</v>
      </c>
      <c r="F79" s="29"/>
      <c r="G79" s="19" t="s">
        <v>31</v>
      </c>
    </row>
    <row r="80" spans="2:7" x14ac:dyDescent="0.3">
      <c r="B80" s="19" t="s">
        <v>59</v>
      </c>
      <c r="C80" s="34" t="s">
        <v>249</v>
      </c>
      <c r="D80" s="20">
        <v>2012</v>
      </c>
      <c r="E80" s="21" t="s">
        <v>12</v>
      </c>
      <c r="F80" s="29">
        <v>2.2916666666666667E-3</v>
      </c>
      <c r="G80" s="19" t="s">
        <v>31</v>
      </c>
    </row>
    <row r="81" spans="2:7" x14ac:dyDescent="0.3">
      <c r="B81" s="19" t="s">
        <v>73</v>
      </c>
      <c r="C81" s="25" t="s">
        <v>120</v>
      </c>
      <c r="D81" s="23">
        <v>2011</v>
      </c>
      <c r="E81" s="21" t="s">
        <v>12</v>
      </c>
      <c r="F81" s="29">
        <v>2.1863425925925926E-3</v>
      </c>
      <c r="G81" s="19" t="s">
        <v>31</v>
      </c>
    </row>
    <row r="82" spans="2:7" x14ac:dyDescent="0.3">
      <c r="B82" s="19" t="s">
        <v>73</v>
      </c>
      <c r="C82" s="25" t="s">
        <v>82</v>
      </c>
      <c r="D82" s="23">
        <v>2011</v>
      </c>
      <c r="E82" s="21" t="s">
        <v>12</v>
      </c>
      <c r="F82" s="29">
        <v>2.3553240740740739E-3</v>
      </c>
      <c r="G82" s="19" t="s">
        <v>31</v>
      </c>
    </row>
    <row r="83" spans="2:7" x14ac:dyDescent="0.3">
      <c r="B83" s="19" t="s">
        <v>35</v>
      </c>
      <c r="C83" s="34" t="s">
        <v>128</v>
      </c>
      <c r="D83" s="20">
        <v>2011</v>
      </c>
      <c r="E83" s="21" t="s">
        <v>12</v>
      </c>
      <c r="F83" s="29"/>
      <c r="G83" s="19" t="s">
        <v>31</v>
      </c>
    </row>
    <row r="84" spans="2:7" x14ac:dyDescent="0.3">
      <c r="B84" s="19" t="s">
        <v>35</v>
      </c>
      <c r="C84" s="34" t="s">
        <v>130</v>
      </c>
      <c r="D84" s="20">
        <v>2011</v>
      </c>
      <c r="E84" s="21" t="s">
        <v>12</v>
      </c>
      <c r="F84" s="29">
        <v>2.6203703703703706E-3</v>
      </c>
      <c r="G84" s="19" t="s">
        <v>31</v>
      </c>
    </row>
    <row r="85" spans="2:7" x14ac:dyDescent="0.3">
      <c r="B85" s="19" t="s">
        <v>8</v>
      </c>
      <c r="C85" s="34" t="s">
        <v>139</v>
      </c>
      <c r="D85" s="20">
        <v>2011</v>
      </c>
      <c r="E85" s="21" t="s">
        <v>12</v>
      </c>
      <c r="F85" s="29">
        <v>2.2916666666666667E-3</v>
      </c>
      <c r="G85" s="19" t="s">
        <v>31</v>
      </c>
    </row>
    <row r="86" spans="2:7" x14ac:dyDescent="0.3">
      <c r="B86" s="19" t="s">
        <v>8</v>
      </c>
      <c r="C86" s="34" t="s">
        <v>138</v>
      </c>
      <c r="D86" s="20">
        <v>2011</v>
      </c>
      <c r="E86" s="21" t="s">
        <v>12</v>
      </c>
      <c r="F86" s="29">
        <v>2.6493055555555558E-3</v>
      </c>
      <c r="G86" s="19" t="s">
        <v>31</v>
      </c>
    </row>
    <row r="87" spans="2:7" x14ac:dyDescent="0.3">
      <c r="B87" s="24" t="s">
        <v>36</v>
      </c>
      <c r="C87" s="34" t="s">
        <v>150</v>
      </c>
      <c r="D87" s="20">
        <v>2011</v>
      </c>
      <c r="E87" s="21" t="s">
        <v>12</v>
      </c>
      <c r="F87" s="29">
        <v>2.1203703703703701E-3</v>
      </c>
      <c r="G87" s="19" t="s">
        <v>31</v>
      </c>
    </row>
    <row r="88" spans="2:7" x14ac:dyDescent="0.3">
      <c r="B88" s="24" t="s">
        <v>36</v>
      </c>
      <c r="C88" s="34" t="s">
        <v>151</v>
      </c>
      <c r="D88" s="20">
        <v>2012</v>
      </c>
      <c r="E88" s="21" t="s">
        <v>12</v>
      </c>
      <c r="F88" s="29">
        <v>2.4930555555555552E-3</v>
      </c>
      <c r="G88" s="19" t="s">
        <v>31</v>
      </c>
    </row>
    <row r="89" spans="2:7" x14ac:dyDescent="0.3">
      <c r="B89" s="19" t="s">
        <v>21</v>
      </c>
      <c r="C89" s="34" t="s">
        <v>163</v>
      </c>
      <c r="D89" s="23">
        <v>2011</v>
      </c>
      <c r="E89" s="21" t="s">
        <v>12</v>
      </c>
      <c r="F89" s="29">
        <v>2.0451388888888893E-3</v>
      </c>
      <c r="G89" s="19" t="s">
        <v>31</v>
      </c>
    </row>
    <row r="90" spans="2:7" x14ac:dyDescent="0.3">
      <c r="B90" s="19" t="s">
        <v>21</v>
      </c>
      <c r="C90" s="34" t="s">
        <v>166</v>
      </c>
      <c r="D90" s="20">
        <v>2012</v>
      </c>
      <c r="E90" s="21" t="s">
        <v>12</v>
      </c>
      <c r="F90" s="29">
        <v>2.193287037037037E-3</v>
      </c>
      <c r="G90" s="19" t="s">
        <v>31</v>
      </c>
    </row>
    <row r="91" spans="2:7" x14ac:dyDescent="0.3">
      <c r="B91" s="24" t="s">
        <v>56</v>
      </c>
      <c r="C91" s="34" t="s">
        <v>178</v>
      </c>
      <c r="D91" s="20">
        <v>2011</v>
      </c>
      <c r="E91" s="21" t="s">
        <v>12</v>
      </c>
      <c r="F91" s="29">
        <v>2.2673611111111111E-3</v>
      </c>
      <c r="G91" s="19" t="s">
        <v>31</v>
      </c>
    </row>
    <row r="92" spans="2:7" x14ac:dyDescent="0.3">
      <c r="B92" s="24" t="s">
        <v>56</v>
      </c>
      <c r="C92" s="34" t="s">
        <v>179</v>
      </c>
      <c r="D92" s="20">
        <v>2011</v>
      </c>
      <c r="E92" s="21" t="s">
        <v>12</v>
      </c>
      <c r="F92" s="29">
        <v>2.1678240740740742E-3</v>
      </c>
      <c r="G92" s="19" t="s">
        <v>31</v>
      </c>
    </row>
    <row r="93" spans="2:7" x14ac:dyDescent="0.3">
      <c r="B93" s="24" t="s">
        <v>70</v>
      </c>
      <c r="C93" s="34" t="s">
        <v>194</v>
      </c>
      <c r="D93" s="20">
        <v>2011</v>
      </c>
      <c r="E93" s="21" t="s">
        <v>12</v>
      </c>
      <c r="F93" s="29">
        <v>2.0208333333333332E-3</v>
      </c>
      <c r="G93" s="19" t="s">
        <v>31</v>
      </c>
    </row>
    <row r="94" spans="2:7" x14ac:dyDescent="0.3">
      <c r="B94" s="24" t="s">
        <v>70</v>
      </c>
      <c r="C94" s="34" t="s">
        <v>197</v>
      </c>
      <c r="D94" s="20">
        <v>2012</v>
      </c>
      <c r="E94" s="21" t="s">
        <v>12</v>
      </c>
      <c r="F94" s="29">
        <v>2.2534722222222222E-3</v>
      </c>
      <c r="G94" s="19" t="s">
        <v>31</v>
      </c>
    </row>
    <row r="95" spans="2:7" x14ac:dyDescent="0.3">
      <c r="B95" s="24" t="s">
        <v>214</v>
      </c>
      <c r="C95" s="34" t="s">
        <v>232</v>
      </c>
      <c r="D95" s="19">
        <v>2011</v>
      </c>
      <c r="E95" s="21" t="s">
        <v>227</v>
      </c>
      <c r="F95" s="29">
        <v>2.7418981481481478E-3</v>
      </c>
      <c r="G95" s="19" t="s">
        <v>31</v>
      </c>
    </row>
    <row r="96" spans="2:7" x14ac:dyDescent="0.3">
      <c r="B96" s="24" t="s">
        <v>214</v>
      </c>
      <c r="C96" s="34" t="s">
        <v>233</v>
      </c>
      <c r="D96" s="19">
        <v>2012</v>
      </c>
      <c r="E96" s="21" t="s">
        <v>228</v>
      </c>
      <c r="F96" s="29">
        <v>2.6817129629629634E-3</v>
      </c>
      <c r="G96" s="19" t="s">
        <v>31</v>
      </c>
    </row>
    <row r="103" spans="2:6" x14ac:dyDescent="0.3">
      <c r="B103" s="24"/>
      <c r="C103" s="24"/>
      <c r="D103" s="26"/>
      <c r="E103" s="21"/>
      <c r="F103" s="29"/>
    </row>
  </sheetData>
  <phoneticPr fontId="8" type="noConversion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5"/>
  <sheetViews>
    <sheetView topLeftCell="A10" workbookViewId="0">
      <selection activeCell="A57" sqref="A57"/>
    </sheetView>
  </sheetViews>
  <sheetFormatPr baseColWidth="10" defaultRowHeight="14.5" x14ac:dyDescent="0.35"/>
  <cols>
    <col min="2" max="3" width="37.453125" bestFit="1" customWidth="1"/>
  </cols>
  <sheetData>
    <row r="1" spans="1:8" x14ac:dyDescent="0.35">
      <c r="A1" s="19"/>
      <c r="B1" s="17" t="s">
        <v>40</v>
      </c>
      <c r="C1" s="17"/>
      <c r="D1" s="17"/>
      <c r="E1" s="18"/>
      <c r="F1" s="17"/>
      <c r="G1" s="19"/>
      <c r="H1" s="3"/>
    </row>
    <row r="2" spans="1:8" x14ac:dyDescent="0.35">
      <c r="A2" s="19"/>
      <c r="B2" s="17" t="s">
        <v>0</v>
      </c>
      <c r="C2" s="17" t="s">
        <v>1</v>
      </c>
      <c r="D2" s="17" t="s">
        <v>2</v>
      </c>
      <c r="E2" s="18" t="s">
        <v>3</v>
      </c>
      <c r="F2" s="17" t="s">
        <v>4</v>
      </c>
      <c r="G2" s="19"/>
      <c r="H2" s="3"/>
    </row>
    <row r="3" spans="1:8" x14ac:dyDescent="0.35">
      <c r="A3" s="19" t="s">
        <v>257</v>
      </c>
      <c r="B3" s="19" t="s">
        <v>21</v>
      </c>
      <c r="C3" s="34" t="s">
        <v>163</v>
      </c>
      <c r="D3" s="23">
        <v>2011</v>
      </c>
      <c r="E3" s="21" t="s">
        <v>41</v>
      </c>
      <c r="F3" s="22">
        <v>11.2</v>
      </c>
      <c r="G3" s="19" t="s">
        <v>33</v>
      </c>
      <c r="H3" s="3"/>
    </row>
    <row r="4" spans="1:8" x14ac:dyDescent="0.35">
      <c r="A4" s="19" t="s">
        <v>258</v>
      </c>
      <c r="B4" s="19" t="s">
        <v>35</v>
      </c>
      <c r="C4" s="34" t="s">
        <v>129</v>
      </c>
      <c r="D4" s="20">
        <v>2013</v>
      </c>
      <c r="E4" s="21" t="s">
        <v>41</v>
      </c>
      <c r="F4" s="22">
        <v>11.4</v>
      </c>
      <c r="G4" s="19" t="s">
        <v>33</v>
      </c>
      <c r="H4" s="3"/>
    </row>
    <row r="5" spans="1:8" x14ac:dyDescent="0.35">
      <c r="A5" s="19" t="s">
        <v>259</v>
      </c>
      <c r="B5" s="24" t="s">
        <v>70</v>
      </c>
      <c r="C5" s="34" t="s">
        <v>194</v>
      </c>
      <c r="D5" s="20">
        <v>2011</v>
      </c>
      <c r="E5" s="21" t="s">
        <v>41</v>
      </c>
      <c r="F5" s="22">
        <v>11.41</v>
      </c>
      <c r="G5" s="19" t="s">
        <v>33</v>
      </c>
    </row>
    <row r="6" spans="1:8" x14ac:dyDescent="0.35">
      <c r="A6" s="19" t="s">
        <v>260</v>
      </c>
      <c r="B6" s="19" t="s">
        <v>73</v>
      </c>
      <c r="C6" s="25" t="s">
        <v>118</v>
      </c>
      <c r="D6" s="23">
        <v>2011</v>
      </c>
      <c r="E6" s="21" t="s">
        <v>41</v>
      </c>
      <c r="F6" s="22">
        <v>11.52</v>
      </c>
      <c r="G6" s="19" t="s">
        <v>33</v>
      </c>
      <c r="H6" s="3"/>
    </row>
    <row r="7" spans="1:8" x14ac:dyDescent="0.35">
      <c r="A7" s="19" t="s">
        <v>261</v>
      </c>
      <c r="B7" s="19" t="s">
        <v>8</v>
      </c>
      <c r="C7" s="34" t="s">
        <v>237</v>
      </c>
      <c r="D7" s="20">
        <v>2011</v>
      </c>
      <c r="E7" s="21" t="s">
        <v>41</v>
      </c>
      <c r="F7" s="22">
        <v>11.52</v>
      </c>
      <c r="G7" s="19" t="s">
        <v>33</v>
      </c>
      <c r="H7" s="3"/>
    </row>
    <row r="8" spans="1:8" x14ac:dyDescent="0.35">
      <c r="A8" s="19" t="s">
        <v>262</v>
      </c>
      <c r="B8" s="24" t="s">
        <v>214</v>
      </c>
      <c r="C8" s="34" t="s">
        <v>230</v>
      </c>
      <c r="D8" s="20">
        <v>2011</v>
      </c>
      <c r="E8" s="21" t="s">
        <v>41</v>
      </c>
      <c r="F8" s="22">
        <v>11.65</v>
      </c>
      <c r="G8" s="19" t="s">
        <v>33</v>
      </c>
      <c r="H8" s="3"/>
    </row>
    <row r="9" spans="1:8" x14ac:dyDescent="0.35">
      <c r="A9" s="19" t="s">
        <v>263</v>
      </c>
      <c r="B9" s="19" t="s">
        <v>59</v>
      </c>
      <c r="C9" s="34" t="s">
        <v>105</v>
      </c>
      <c r="D9" s="20">
        <v>2011</v>
      </c>
      <c r="E9" s="21" t="s">
        <v>41</v>
      </c>
      <c r="F9" s="22">
        <v>11.8</v>
      </c>
      <c r="G9" s="19" t="s">
        <v>33</v>
      </c>
    </row>
    <row r="10" spans="1:8" x14ac:dyDescent="0.35">
      <c r="A10" s="19" t="s">
        <v>264</v>
      </c>
      <c r="B10" s="24" t="s">
        <v>36</v>
      </c>
      <c r="C10" s="34" t="s">
        <v>148</v>
      </c>
      <c r="D10" s="20">
        <v>2011</v>
      </c>
      <c r="E10" s="21" t="s">
        <v>41</v>
      </c>
      <c r="F10" s="22">
        <v>12</v>
      </c>
      <c r="G10" s="19" t="s">
        <v>33</v>
      </c>
      <c r="H10" s="3"/>
    </row>
    <row r="11" spans="1:8" x14ac:dyDescent="0.35">
      <c r="A11" s="19" t="s">
        <v>265</v>
      </c>
      <c r="B11" s="24" t="s">
        <v>56</v>
      </c>
      <c r="C11" s="34" t="s">
        <v>178</v>
      </c>
      <c r="D11" s="20">
        <v>2011</v>
      </c>
      <c r="E11" s="21" t="s">
        <v>41</v>
      </c>
      <c r="F11" s="22">
        <v>12.25</v>
      </c>
      <c r="G11" s="19" t="s">
        <v>33</v>
      </c>
      <c r="H11" s="3"/>
    </row>
    <row r="12" spans="1:8" x14ac:dyDescent="0.35">
      <c r="A12" s="19" t="s">
        <v>266</v>
      </c>
      <c r="B12" s="19" t="s">
        <v>6</v>
      </c>
      <c r="C12" s="34" t="s">
        <v>81</v>
      </c>
      <c r="D12" s="20">
        <v>2012</v>
      </c>
      <c r="E12" s="21" t="s">
        <v>41</v>
      </c>
      <c r="F12" s="22">
        <v>12.55</v>
      </c>
      <c r="G12" s="19" t="s">
        <v>33</v>
      </c>
    </row>
    <row r="13" spans="1:8" x14ac:dyDescent="0.35">
      <c r="A13" s="19" t="s">
        <v>267</v>
      </c>
      <c r="B13" s="19" t="s">
        <v>9</v>
      </c>
      <c r="C13" s="33" t="s">
        <v>94</v>
      </c>
      <c r="D13" s="23">
        <v>2012</v>
      </c>
      <c r="E13" s="21" t="s">
        <v>41</v>
      </c>
      <c r="F13" s="22">
        <v>13.18</v>
      </c>
      <c r="G13" s="19" t="s">
        <v>33</v>
      </c>
      <c r="H13" s="3"/>
    </row>
    <row r="14" spans="1:8" x14ac:dyDescent="0.35">
      <c r="B14" s="4"/>
      <c r="C14" s="4"/>
      <c r="D14" s="4"/>
      <c r="E14" s="5"/>
      <c r="F14" s="4"/>
      <c r="G14" s="3"/>
      <c r="H14" s="3"/>
    </row>
    <row r="15" spans="1:8" x14ac:dyDescent="0.35">
      <c r="A15" s="19"/>
      <c r="B15" s="17" t="s">
        <v>27</v>
      </c>
      <c r="C15" s="19"/>
      <c r="D15" s="19"/>
      <c r="E15" s="21"/>
      <c r="F15" s="22"/>
      <c r="G15" s="19"/>
      <c r="H15" s="3"/>
    </row>
    <row r="16" spans="1:8" x14ac:dyDescent="0.35">
      <c r="A16" s="19"/>
      <c r="B16" s="17" t="s">
        <v>0</v>
      </c>
      <c r="C16" s="17" t="s">
        <v>1</v>
      </c>
      <c r="D16" s="17" t="s">
        <v>2</v>
      </c>
      <c r="E16" s="18" t="s">
        <v>3</v>
      </c>
      <c r="F16" s="17" t="s">
        <v>4</v>
      </c>
      <c r="G16" s="19"/>
      <c r="H16" s="3"/>
    </row>
    <row r="17" spans="1:8" x14ac:dyDescent="0.35">
      <c r="A17" s="19" t="s">
        <v>257</v>
      </c>
      <c r="B17" s="19" t="s">
        <v>59</v>
      </c>
      <c r="C17" s="34" t="s">
        <v>248</v>
      </c>
      <c r="D17" s="20">
        <v>2011</v>
      </c>
      <c r="E17" s="21" t="s">
        <v>10</v>
      </c>
      <c r="F17" s="22">
        <v>3.84</v>
      </c>
      <c r="G17" s="19" t="s">
        <v>32</v>
      </c>
      <c r="H17" s="3"/>
    </row>
    <row r="18" spans="1:8" x14ac:dyDescent="0.35">
      <c r="A18" s="19" t="s">
        <v>258</v>
      </c>
      <c r="B18" s="19" t="s">
        <v>8</v>
      </c>
      <c r="C18" s="34" t="s">
        <v>136</v>
      </c>
      <c r="D18" s="20">
        <v>2011</v>
      </c>
      <c r="E18" s="21" t="s">
        <v>10</v>
      </c>
      <c r="F18" s="22">
        <v>3.67</v>
      </c>
      <c r="G18" s="19" t="s">
        <v>32</v>
      </c>
    </row>
    <row r="19" spans="1:8" x14ac:dyDescent="0.35">
      <c r="A19" s="19" t="s">
        <v>259</v>
      </c>
      <c r="B19" s="19" t="s">
        <v>73</v>
      </c>
      <c r="C19" s="24" t="s">
        <v>120</v>
      </c>
      <c r="D19" s="20">
        <v>2011</v>
      </c>
      <c r="E19" s="21" t="s">
        <v>10</v>
      </c>
      <c r="F19" s="22">
        <v>3.65</v>
      </c>
      <c r="G19" s="19" t="s">
        <v>32</v>
      </c>
    </row>
    <row r="20" spans="1:8" x14ac:dyDescent="0.35">
      <c r="A20" s="19" t="s">
        <v>260</v>
      </c>
      <c r="B20" s="24" t="s">
        <v>56</v>
      </c>
      <c r="C20" s="34" t="s">
        <v>179</v>
      </c>
      <c r="D20" s="26">
        <v>2011</v>
      </c>
      <c r="E20" s="21" t="s">
        <v>10</v>
      </c>
      <c r="F20" s="22">
        <v>3.6</v>
      </c>
      <c r="G20" s="19" t="s">
        <v>32</v>
      </c>
    </row>
    <row r="21" spans="1:8" x14ac:dyDescent="0.35">
      <c r="A21" s="19" t="s">
        <v>261</v>
      </c>
      <c r="B21" s="24" t="s">
        <v>214</v>
      </c>
      <c r="C21" s="34" t="s">
        <v>230</v>
      </c>
      <c r="D21" s="20">
        <v>2011</v>
      </c>
      <c r="E21" s="21" t="s">
        <v>10</v>
      </c>
      <c r="F21" s="22">
        <v>3.59</v>
      </c>
      <c r="G21" s="19" t="s">
        <v>32</v>
      </c>
    </row>
    <row r="22" spans="1:8" x14ac:dyDescent="0.35">
      <c r="A22" s="19" t="s">
        <v>262</v>
      </c>
      <c r="B22" s="24" t="s">
        <v>36</v>
      </c>
      <c r="C22" s="34" t="s">
        <v>149</v>
      </c>
      <c r="D22" s="20">
        <v>2011</v>
      </c>
      <c r="E22" s="21" t="s">
        <v>10</v>
      </c>
      <c r="F22" s="22">
        <v>3.56</v>
      </c>
      <c r="G22" s="19" t="s">
        <v>32</v>
      </c>
    </row>
    <row r="23" spans="1:8" x14ac:dyDescent="0.35">
      <c r="A23" s="19" t="s">
        <v>263</v>
      </c>
      <c r="B23" s="24" t="s">
        <v>70</v>
      </c>
      <c r="C23" s="34" t="s">
        <v>195</v>
      </c>
      <c r="D23" s="20">
        <v>2011</v>
      </c>
      <c r="E23" s="21" t="s">
        <v>10</v>
      </c>
      <c r="F23" s="22">
        <v>3.34</v>
      </c>
      <c r="G23" s="19" t="s">
        <v>32</v>
      </c>
    </row>
    <row r="24" spans="1:8" x14ac:dyDescent="0.35">
      <c r="A24" s="19" t="s">
        <v>264</v>
      </c>
      <c r="B24" s="19" t="s">
        <v>6</v>
      </c>
      <c r="C24" s="34" t="s">
        <v>208</v>
      </c>
      <c r="D24" s="20">
        <v>2011</v>
      </c>
      <c r="E24" s="21" t="s">
        <v>10</v>
      </c>
      <c r="F24" s="22">
        <v>3.29</v>
      </c>
      <c r="G24" s="19" t="s">
        <v>32</v>
      </c>
    </row>
    <row r="25" spans="1:8" x14ac:dyDescent="0.35">
      <c r="A25" s="19" t="s">
        <v>265</v>
      </c>
      <c r="B25" s="19" t="s">
        <v>9</v>
      </c>
      <c r="C25" s="33" t="s">
        <v>93</v>
      </c>
      <c r="D25" s="23">
        <v>2012</v>
      </c>
      <c r="E25" s="21" t="s">
        <v>10</v>
      </c>
      <c r="F25" s="22">
        <v>3.28</v>
      </c>
      <c r="G25" s="19" t="s">
        <v>32</v>
      </c>
    </row>
    <row r="26" spans="1:8" x14ac:dyDescent="0.35">
      <c r="A26" s="19" t="s">
        <v>266</v>
      </c>
      <c r="B26" s="19" t="s">
        <v>21</v>
      </c>
      <c r="C26" s="34" t="s">
        <v>165</v>
      </c>
      <c r="D26" s="23">
        <v>2011</v>
      </c>
      <c r="E26" s="21" t="s">
        <v>10</v>
      </c>
      <c r="F26" s="22">
        <v>3.05</v>
      </c>
      <c r="G26" s="19" t="s">
        <v>32</v>
      </c>
    </row>
    <row r="27" spans="1:8" x14ac:dyDescent="0.35">
      <c r="A27" s="19" t="s">
        <v>267</v>
      </c>
      <c r="B27" s="19" t="s">
        <v>35</v>
      </c>
      <c r="C27" s="34" t="s">
        <v>253</v>
      </c>
      <c r="D27" s="20">
        <v>2011</v>
      </c>
      <c r="E27" s="21" t="s">
        <v>10</v>
      </c>
      <c r="F27" s="22">
        <v>2.78</v>
      </c>
      <c r="G27" s="19" t="s">
        <v>32</v>
      </c>
    </row>
    <row r="29" spans="1:8" x14ac:dyDescent="0.35">
      <c r="A29" s="19"/>
      <c r="B29" s="17" t="s">
        <v>38</v>
      </c>
      <c r="C29" s="19"/>
      <c r="D29" s="19"/>
      <c r="E29" s="21"/>
      <c r="F29" s="22"/>
      <c r="G29" s="19"/>
    </row>
    <row r="30" spans="1:8" x14ac:dyDescent="0.35">
      <c r="A30" s="19"/>
      <c r="B30" s="17" t="s">
        <v>0</v>
      </c>
      <c r="C30" s="17" t="s">
        <v>1</v>
      </c>
      <c r="D30" s="17" t="s">
        <v>2</v>
      </c>
      <c r="E30" s="18" t="s">
        <v>3</v>
      </c>
      <c r="F30" s="17" t="s">
        <v>4</v>
      </c>
      <c r="G30" s="19"/>
    </row>
    <row r="31" spans="1:8" x14ac:dyDescent="0.35">
      <c r="A31" s="19" t="s">
        <v>257</v>
      </c>
      <c r="B31" s="19" t="s">
        <v>21</v>
      </c>
      <c r="C31" s="34" t="s">
        <v>165</v>
      </c>
      <c r="D31" s="23">
        <v>2011</v>
      </c>
      <c r="E31" s="21" t="s">
        <v>38</v>
      </c>
      <c r="F31" s="22">
        <v>32.5</v>
      </c>
      <c r="G31" s="19" t="s">
        <v>32</v>
      </c>
    </row>
    <row r="32" spans="1:8" x14ac:dyDescent="0.35">
      <c r="A32" s="19" t="s">
        <v>258</v>
      </c>
      <c r="B32" s="19" t="s">
        <v>59</v>
      </c>
      <c r="C32" s="34" t="s">
        <v>106</v>
      </c>
      <c r="D32" s="20">
        <v>2012</v>
      </c>
      <c r="E32" s="21" t="s">
        <v>38</v>
      </c>
      <c r="F32" s="22">
        <v>29.9</v>
      </c>
      <c r="G32" s="19" t="s">
        <v>32</v>
      </c>
    </row>
    <row r="33" spans="1:7" x14ac:dyDescent="0.35">
      <c r="A33" s="19" t="s">
        <v>259</v>
      </c>
      <c r="B33" s="24" t="s">
        <v>70</v>
      </c>
      <c r="C33" s="34" t="s">
        <v>197</v>
      </c>
      <c r="D33" s="20">
        <v>2012</v>
      </c>
      <c r="E33" s="21" t="s">
        <v>38</v>
      </c>
      <c r="F33" s="22">
        <v>29.8</v>
      </c>
      <c r="G33" s="19" t="s">
        <v>32</v>
      </c>
    </row>
    <row r="34" spans="1:7" x14ac:dyDescent="0.35">
      <c r="A34" s="19" t="s">
        <v>260</v>
      </c>
      <c r="B34" s="19" t="s">
        <v>35</v>
      </c>
      <c r="C34" s="34" t="s">
        <v>129</v>
      </c>
      <c r="D34" s="20">
        <v>2013</v>
      </c>
      <c r="E34" s="21" t="s">
        <v>38</v>
      </c>
      <c r="F34" s="22">
        <v>29.7</v>
      </c>
      <c r="G34" s="19" t="s">
        <v>32</v>
      </c>
    </row>
    <row r="35" spans="1:7" x14ac:dyDescent="0.35">
      <c r="A35" s="19" t="s">
        <v>261</v>
      </c>
      <c r="B35" s="24" t="s">
        <v>36</v>
      </c>
      <c r="C35" s="34" t="s">
        <v>150</v>
      </c>
      <c r="D35" s="20">
        <v>2011</v>
      </c>
      <c r="E35" s="21" t="s">
        <v>38</v>
      </c>
      <c r="F35" s="22">
        <v>28.7</v>
      </c>
      <c r="G35" s="19" t="s">
        <v>32</v>
      </c>
    </row>
    <row r="36" spans="1:7" x14ac:dyDescent="0.35">
      <c r="A36" s="19" t="s">
        <v>262</v>
      </c>
      <c r="B36" s="24" t="s">
        <v>56</v>
      </c>
      <c r="C36" s="34" t="s">
        <v>177</v>
      </c>
      <c r="D36" s="20">
        <v>2011</v>
      </c>
      <c r="E36" s="21" t="s">
        <v>38</v>
      </c>
      <c r="F36" s="22">
        <v>28.7</v>
      </c>
      <c r="G36" s="19" t="s">
        <v>32</v>
      </c>
    </row>
    <row r="37" spans="1:7" x14ac:dyDescent="0.35">
      <c r="A37" s="19" t="s">
        <v>263</v>
      </c>
      <c r="B37" s="19" t="s">
        <v>73</v>
      </c>
      <c r="C37" s="25" t="s">
        <v>119</v>
      </c>
      <c r="D37" s="23">
        <v>2011</v>
      </c>
      <c r="E37" s="21" t="s">
        <v>38</v>
      </c>
      <c r="F37" s="22">
        <v>28.6</v>
      </c>
      <c r="G37" s="19" t="s">
        <v>32</v>
      </c>
    </row>
    <row r="38" spans="1:7" x14ac:dyDescent="0.35">
      <c r="A38" s="19" t="s">
        <v>264</v>
      </c>
      <c r="B38" s="19" t="s">
        <v>9</v>
      </c>
      <c r="C38" s="33" t="s">
        <v>95</v>
      </c>
      <c r="D38" s="20">
        <v>2011</v>
      </c>
      <c r="E38" s="21" t="s">
        <v>38</v>
      </c>
      <c r="F38" s="22">
        <v>28.4</v>
      </c>
      <c r="G38" s="19" t="s">
        <v>32</v>
      </c>
    </row>
    <row r="39" spans="1:7" x14ac:dyDescent="0.35">
      <c r="A39" s="19" t="s">
        <v>265</v>
      </c>
      <c r="B39" s="24" t="s">
        <v>214</v>
      </c>
      <c r="C39" s="34" t="s">
        <v>233</v>
      </c>
      <c r="D39" s="20">
        <v>2012</v>
      </c>
      <c r="E39" s="21" t="s">
        <v>38</v>
      </c>
      <c r="F39" s="22">
        <v>24.5</v>
      </c>
      <c r="G39" s="19" t="s">
        <v>32</v>
      </c>
    </row>
    <row r="40" spans="1:7" x14ac:dyDescent="0.35">
      <c r="A40" s="19" t="s">
        <v>266</v>
      </c>
      <c r="B40" s="19" t="s">
        <v>8</v>
      </c>
      <c r="C40" s="34" t="s">
        <v>137</v>
      </c>
      <c r="D40" s="20">
        <v>2011</v>
      </c>
      <c r="E40" s="21" t="s">
        <v>38</v>
      </c>
      <c r="F40" s="22">
        <v>22.8</v>
      </c>
      <c r="G40" s="19" t="s">
        <v>32</v>
      </c>
    </row>
    <row r="41" spans="1:7" x14ac:dyDescent="0.35">
      <c r="A41" s="19" t="s">
        <v>267</v>
      </c>
      <c r="B41" s="19" t="s">
        <v>6</v>
      </c>
      <c r="C41" s="34" t="s">
        <v>81</v>
      </c>
      <c r="D41" s="20">
        <v>2012</v>
      </c>
      <c r="E41" s="21" t="s">
        <v>38</v>
      </c>
      <c r="F41" s="22">
        <v>19.3</v>
      </c>
      <c r="G41" s="19" t="s">
        <v>32</v>
      </c>
    </row>
    <row r="43" spans="1:7" x14ac:dyDescent="0.35">
      <c r="A43" s="19"/>
      <c r="B43" s="17" t="s">
        <v>39</v>
      </c>
      <c r="C43" s="19"/>
      <c r="D43" s="19"/>
      <c r="E43" s="21"/>
      <c r="F43" s="22"/>
      <c r="G43" s="19"/>
    </row>
    <row r="44" spans="1:7" x14ac:dyDescent="0.35">
      <c r="A44" s="19"/>
      <c r="B44" s="17" t="s">
        <v>0</v>
      </c>
      <c r="C44" s="17" t="s">
        <v>1</v>
      </c>
      <c r="D44" s="28" t="s">
        <v>2</v>
      </c>
      <c r="E44" s="18" t="s">
        <v>3</v>
      </c>
      <c r="F44" s="17" t="s">
        <v>4</v>
      </c>
      <c r="G44" s="19"/>
    </row>
    <row r="45" spans="1:7" x14ac:dyDescent="0.35">
      <c r="A45" s="19" t="s">
        <v>257</v>
      </c>
      <c r="B45" s="24" t="s">
        <v>70</v>
      </c>
      <c r="C45" s="34" t="s">
        <v>194</v>
      </c>
      <c r="D45" s="20">
        <v>2011</v>
      </c>
      <c r="E45" s="21" t="s">
        <v>12</v>
      </c>
      <c r="F45" s="29">
        <v>2.0208333333333332E-3</v>
      </c>
      <c r="G45" s="19" t="s">
        <v>31</v>
      </c>
    </row>
    <row r="46" spans="1:7" x14ac:dyDescent="0.35">
      <c r="A46" s="19" t="s">
        <v>258</v>
      </c>
      <c r="B46" s="19" t="s">
        <v>21</v>
      </c>
      <c r="C46" s="34" t="s">
        <v>163</v>
      </c>
      <c r="D46" s="23">
        <v>2011</v>
      </c>
      <c r="E46" s="21" t="s">
        <v>12</v>
      </c>
      <c r="F46" s="29">
        <v>2.0451388888888893E-3</v>
      </c>
      <c r="G46" s="19" t="s">
        <v>31</v>
      </c>
    </row>
    <row r="47" spans="1:7" x14ac:dyDescent="0.35">
      <c r="A47" s="19" t="s">
        <v>259</v>
      </c>
      <c r="B47" s="19" t="s">
        <v>6</v>
      </c>
      <c r="C47" s="34" t="s">
        <v>208</v>
      </c>
      <c r="D47" s="20">
        <v>2011</v>
      </c>
      <c r="E47" s="21" t="s">
        <v>12</v>
      </c>
      <c r="F47" s="29">
        <v>2.0902777777777777E-3</v>
      </c>
      <c r="G47" s="19" t="s">
        <v>31</v>
      </c>
    </row>
    <row r="48" spans="1:7" x14ac:dyDescent="0.35">
      <c r="A48" s="19" t="s">
        <v>260</v>
      </c>
      <c r="B48" s="24" t="s">
        <v>36</v>
      </c>
      <c r="C48" s="34" t="s">
        <v>150</v>
      </c>
      <c r="D48" s="20">
        <v>2011</v>
      </c>
      <c r="E48" s="21" t="s">
        <v>12</v>
      </c>
      <c r="F48" s="29">
        <v>2.1203703703703701E-3</v>
      </c>
      <c r="G48" s="19" t="s">
        <v>31</v>
      </c>
    </row>
    <row r="49" spans="1:7" x14ac:dyDescent="0.35">
      <c r="A49" s="19" t="s">
        <v>261</v>
      </c>
      <c r="B49" s="24" t="s">
        <v>56</v>
      </c>
      <c r="C49" s="34" t="s">
        <v>179</v>
      </c>
      <c r="D49" s="20">
        <v>2011</v>
      </c>
      <c r="E49" s="21" t="s">
        <v>12</v>
      </c>
      <c r="F49" s="29">
        <v>2.1678240740740742E-3</v>
      </c>
      <c r="G49" s="19" t="s">
        <v>31</v>
      </c>
    </row>
    <row r="50" spans="1:7" x14ac:dyDescent="0.35">
      <c r="A50" s="19" t="s">
        <v>262</v>
      </c>
      <c r="B50" s="19" t="s">
        <v>73</v>
      </c>
      <c r="C50" s="25" t="s">
        <v>120</v>
      </c>
      <c r="D50" s="23">
        <v>2011</v>
      </c>
      <c r="E50" s="21" t="s">
        <v>12</v>
      </c>
      <c r="F50" s="29">
        <v>2.1863425925925926E-3</v>
      </c>
      <c r="G50" s="19" t="s">
        <v>31</v>
      </c>
    </row>
    <row r="51" spans="1:7" x14ac:dyDescent="0.35">
      <c r="A51" s="19" t="s">
        <v>263</v>
      </c>
      <c r="B51" s="19" t="s">
        <v>59</v>
      </c>
      <c r="C51" s="34" t="s">
        <v>249</v>
      </c>
      <c r="D51" s="20">
        <v>2012</v>
      </c>
      <c r="E51" s="21" t="s">
        <v>12</v>
      </c>
      <c r="F51" s="29">
        <v>2.2916666666666667E-3</v>
      </c>
      <c r="G51" s="19" t="s">
        <v>31</v>
      </c>
    </row>
    <row r="52" spans="1:7" x14ac:dyDescent="0.35">
      <c r="A52" s="19" t="s">
        <v>263</v>
      </c>
      <c r="B52" s="19" t="s">
        <v>8</v>
      </c>
      <c r="C52" s="34" t="s">
        <v>139</v>
      </c>
      <c r="D52" s="20">
        <v>2011</v>
      </c>
      <c r="E52" s="21" t="s">
        <v>12</v>
      </c>
      <c r="F52" s="29">
        <v>2.2916666666666667E-3</v>
      </c>
      <c r="G52" s="19" t="s">
        <v>31</v>
      </c>
    </row>
    <row r="53" spans="1:7" x14ac:dyDescent="0.35">
      <c r="A53" s="19" t="s">
        <v>265</v>
      </c>
      <c r="B53" s="19" t="s">
        <v>9</v>
      </c>
      <c r="C53" s="24" t="s">
        <v>240</v>
      </c>
      <c r="D53" s="20">
        <v>2011</v>
      </c>
      <c r="E53" s="21" t="s">
        <v>12</v>
      </c>
      <c r="F53" s="29">
        <v>2.4988425925925924E-3</v>
      </c>
      <c r="G53" s="19" t="s">
        <v>31</v>
      </c>
    </row>
    <row r="54" spans="1:7" x14ac:dyDescent="0.35">
      <c r="A54" s="19" t="s">
        <v>266</v>
      </c>
      <c r="B54" s="19" t="s">
        <v>35</v>
      </c>
      <c r="C54" s="34" t="s">
        <v>130</v>
      </c>
      <c r="D54" s="20">
        <v>2011</v>
      </c>
      <c r="E54" s="21" t="s">
        <v>12</v>
      </c>
      <c r="F54" s="29">
        <v>2.6203703703703706E-3</v>
      </c>
      <c r="G54" s="19" t="s">
        <v>31</v>
      </c>
    </row>
    <row r="55" spans="1:7" x14ac:dyDescent="0.35">
      <c r="A55" s="19" t="s">
        <v>267</v>
      </c>
      <c r="B55" s="24" t="s">
        <v>214</v>
      </c>
      <c r="C55" s="34" t="s">
        <v>233</v>
      </c>
      <c r="D55" s="19">
        <v>2012</v>
      </c>
      <c r="E55" s="21" t="s">
        <v>228</v>
      </c>
      <c r="F55" s="29">
        <v>2.6817129629629634E-3</v>
      </c>
      <c r="G55" s="19" t="s">
        <v>31</v>
      </c>
    </row>
  </sheetData>
  <sortState xmlns:xlrd2="http://schemas.microsoft.com/office/spreadsheetml/2017/richdata2" ref="B45:G55">
    <sortCondition ref="F45:F55"/>
  </sortState>
  <phoneticPr fontId="8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I102"/>
  <sheetViews>
    <sheetView topLeftCell="B40" zoomScaleNormal="100" workbookViewId="0">
      <selection activeCell="B1" sqref="A1:XFD1048576"/>
    </sheetView>
  </sheetViews>
  <sheetFormatPr baseColWidth="10" defaultColWidth="10.90625" defaultRowHeight="14" x14ac:dyDescent="0.3"/>
  <cols>
    <col min="1" max="1" width="11.453125" style="40" customWidth="1"/>
    <col min="2" max="2" width="37.1796875" style="40" customWidth="1"/>
    <col min="3" max="3" width="21.453125" style="40" customWidth="1"/>
    <col min="4" max="4" width="20.1796875" style="42" bestFit="1" customWidth="1"/>
    <col min="5" max="5" width="15" style="43" customWidth="1"/>
    <col min="6" max="16384" width="10.90625" style="40"/>
  </cols>
  <sheetData>
    <row r="1" spans="1:7" x14ac:dyDescent="0.3">
      <c r="A1" s="37"/>
      <c r="B1" s="37"/>
      <c r="C1" s="37"/>
      <c r="D1" s="38"/>
      <c r="E1" s="39"/>
      <c r="F1" s="37"/>
    </row>
    <row r="2" spans="1:7" x14ac:dyDescent="0.3">
      <c r="A2" s="37"/>
      <c r="B2" s="37" t="s">
        <v>37</v>
      </c>
      <c r="C2" s="37"/>
      <c r="D2" s="38"/>
      <c r="E2" s="39"/>
      <c r="F2" s="37"/>
    </row>
    <row r="3" spans="1:7" x14ac:dyDescent="0.3">
      <c r="A3" s="37"/>
      <c r="B3" s="37" t="s">
        <v>0</v>
      </c>
      <c r="C3" s="37" t="s">
        <v>1</v>
      </c>
      <c r="D3" s="38" t="s">
        <v>2</v>
      </c>
      <c r="E3" s="39" t="s">
        <v>3</v>
      </c>
      <c r="F3" s="37" t="s">
        <v>4</v>
      </c>
    </row>
    <row r="4" spans="1:7" x14ac:dyDescent="0.3">
      <c r="B4" s="40" t="s">
        <v>9</v>
      </c>
      <c r="C4" s="41" t="s">
        <v>97</v>
      </c>
      <c r="D4" s="42">
        <v>2011</v>
      </c>
      <c r="E4" s="43" t="s">
        <v>41</v>
      </c>
      <c r="F4" s="44">
        <v>14.65</v>
      </c>
      <c r="G4" s="40" t="s">
        <v>33</v>
      </c>
    </row>
    <row r="5" spans="1:7" x14ac:dyDescent="0.3">
      <c r="B5" s="40" t="s">
        <v>9</v>
      </c>
      <c r="C5" s="41" t="s">
        <v>98</v>
      </c>
      <c r="D5" s="42">
        <v>2012</v>
      </c>
      <c r="E5" s="43" t="s">
        <v>41</v>
      </c>
      <c r="F5" s="44">
        <v>13.6</v>
      </c>
      <c r="G5" s="40" t="s">
        <v>33</v>
      </c>
    </row>
    <row r="6" spans="1:7" x14ac:dyDescent="0.3">
      <c r="B6" s="40" t="s">
        <v>6</v>
      </c>
      <c r="C6" s="45" t="s">
        <v>61</v>
      </c>
      <c r="D6" s="42">
        <v>2010</v>
      </c>
      <c r="E6" s="43" t="s">
        <v>41</v>
      </c>
      <c r="F6" s="44">
        <v>12.3</v>
      </c>
      <c r="G6" s="40" t="s">
        <v>33</v>
      </c>
    </row>
    <row r="7" spans="1:7" x14ac:dyDescent="0.3">
      <c r="B7" s="40" t="s">
        <v>6</v>
      </c>
      <c r="C7" s="45" t="s">
        <v>79</v>
      </c>
      <c r="D7" s="42">
        <v>2012</v>
      </c>
      <c r="E7" s="43" t="s">
        <v>41</v>
      </c>
      <c r="F7" s="44">
        <v>13.4</v>
      </c>
      <c r="G7" s="40" t="s">
        <v>33</v>
      </c>
    </row>
    <row r="8" spans="1:7" x14ac:dyDescent="0.3">
      <c r="B8" s="40" t="s">
        <v>59</v>
      </c>
      <c r="C8" s="45" t="s">
        <v>109</v>
      </c>
      <c r="D8" s="42">
        <v>2011</v>
      </c>
      <c r="E8" s="43" t="s">
        <v>41</v>
      </c>
      <c r="F8" s="44">
        <v>12.25</v>
      </c>
      <c r="G8" s="40" t="s">
        <v>33</v>
      </c>
    </row>
    <row r="9" spans="1:7" x14ac:dyDescent="0.3">
      <c r="B9" s="40" t="s">
        <v>59</v>
      </c>
      <c r="C9" s="45" t="s">
        <v>110</v>
      </c>
      <c r="D9" s="42">
        <v>2011</v>
      </c>
      <c r="E9" s="43" t="s">
        <v>41</v>
      </c>
      <c r="F9" s="44">
        <v>12.9</v>
      </c>
      <c r="G9" s="40" t="s">
        <v>33</v>
      </c>
    </row>
    <row r="10" spans="1:7" x14ac:dyDescent="0.3">
      <c r="B10" s="40" t="s">
        <v>73</v>
      </c>
      <c r="C10" s="40" t="s">
        <v>123</v>
      </c>
      <c r="D10" s="42">
        <v>2011</v>
      </c>
      <c r="E10" s="43" t="s">
        <v>41</v>
      </c>
      <c r="F10" s="44">
        <v>11.88</v>
      </c>
      <c r="G10" s="40" t="s">
        <v>33</v>
      </c>
    </row>
    <row r="11" spans="1:7" x14ac:dyDescent="0.3">
      <c r="B11" s="40" t="s">
        <v>73</v>
      </c>
      <c r="C11" s="40" t="s">
        <v>124</v>
      </c>
      <c r="D11" s="42">
        <v>2011</v>
      </c>
      <c r="E11" s="43" t="s">
        <v>41</v>
      </c>
      <c r="F11" s="44">
        <v>12.45</v>
      </c>
      <c r="G11" s="40" t="s">
        <v>33</v>
      </c>
    </row>
    <row r="12" spans="1:7" x14ac:dyDescent="0.3">
      <c r="B12" s="40" t="s">
        <v>35</v>
      </c>
      <c r="C12" s="45" t="s">
        <v>80</v>
      </c>
      <c r="D12" s="42">
        <v>2011</v>
      </c>
      <c r="E12" s="43" t="s">
        <v>41</v>
      </c>
      <c r="F12" s="44">
        <v>11.75</v>
      </c>
      <c r="G12" s="40" t="s">
        <v>33</v>
      </c>
    </row>
    <row r="13" spans="1:7" x14ac:dyDescent="0.3">
      <c r="B13" s="40" t="s">
        <v>35</v>
      </c>
      <c r="C13" s="45" t="s">
        <v>132</v>
      </c>
      <c r="D13" s="42">
        <v>2011</v>
      </c>
      <c r="E13" s="43" t="s">
        <v>41</v>
      </c>
      <c r="F13" s="44">
        <v>13.37</v>
      </c>
      <c r="G13" s="40" t="s">
        <v>33</v>
      </c>
    </row>
    <row r="14" spans="1:7" x14ac:dyDescent="0.3">
      <c r="B14" s="40" t="s">
        <v>8</v>
      </c>
      <c r="C14" s="45" t="s">
        <v>142</v>
      </c>
      <c r="D14" s="42">
        <v>2011</v>
      </c>
      <c r="E14" s="43" t="s">
        <v>41</v>
      </c>
      <c r="F14" s="44">
        <v>12.45</v>
      </c>
      <c r="G14" s="40" t="s">
        <v>33</v>
      </c>
    </row>
    <row r="15" spans="1:7" x14ac:dyDescent="0.3">
      <c r="B15" s="40" t="s">
        <v>8</v>
      </c>
      <c r="C15" s="45" t="s">
        <v>276</v>
      </c>
      <c r="D15" s="42">
        <v>2012</v>
      </c>
      <c r="E15" s="43" t="s">
        <v>41</v>
      </c>
      <c r="F15" s="44">
        <v>13.45</v>
      </c>
      <c r="G15" s="40" t="s">
        <v>33</v>
      </c>
    </row>
    <row r="16" spans="1:7" x14ac:dyDescent="0.3">
      <c r="B16" s="40" t="s">
        <v>36</v>
      </c>
      <c r="C16" s="45" t="s">
        <v>156</v>
      </c>
      <c r="D16" s="42">
        <v>2011</v>
      </c>
      <c r="E16" s="43" t="s">
        <v>41</v>
      </c>
      <c r="F16" s="44">
        <v>11.9</v>
      </c>
      <c r="G16" s="40" t="s">
        <v>33</v>
      </c>
    </row>
    <row r="17" spans="1:7" x14ac:dyDescent="0.3">
      <c r="B17" s="40" t="s">
        <v>36</v>
      </c>
      <c r="C17" s="45" t="s">
        <v>157</v>
      </c>
      <c r="D17" s="42">
        <v>2012</v>
      </c>
      <c r="E17" s="43" t="s">
        <v>41</v>
      </c>
      <c r="F17" s="44">
        <v>13.95</v>
      </c>
      <c r="G17" s="40" t="s">
        <v>33</v>
      </c>
    </row>
    <row r="18" spans="1:7" x14ac:dyDescent="0.3">
      <c r="B18" s="40" t="s">
        <v>21</v>
      </c>
      <c r="C18" s="45" t="s">
        <v>171</v>
      </c>
      <c r="D18" s="42">
        <v>2011</v>
      </c>
      <c r="E18" s="43" t="s">
        <v>41</v>
      </c>
      <c r="F18" s="44">
        <v>11.85</v>
      </c>
      <c r="G18" s="40" t="s">
        <v>33</v>
      </c>
    </row>
    <row r="19" spans="1:7" x14ac:dyDescent="0.3">
      <c r="B19" s="40" t="s">
        <v>21</v>
      </c>
      <c r="C19" s="45" t="s">
        <v>277</v>
      </c>
      <c r="D19" s="46">
        <v>2011</v>
      </c>
      <c r="E19" s="43" t="s">
        <v>41</v>
      </c>
      <c r="F19" s="44">
        <v>12.42</v>
      </c>
      <c r="G19" s="40" t="s">
        <v>33</v>
      </c>
    </row>
    <row r="20" spans="1:7" x14ac:dyDescent="0.3">
      <c r="B20" s="40" t="s">
        <v>56</v>
      </c>
      <c r="C20" s="45" t="s">
        <v>183</v>
      </c>
      <c r="D20" s="42">
        <v>2011</v>
      </c>
      <c r="E20" s="43" t="s">
        <v>41</v>
      </c>
      <c r="F20" s="44">
        <v>12.07</v>
      </c>
      <c r="G20" s="40" t="s">
        <v>33</v>
      </c>
    </row>
    <row r="21" spans="1:7" x14ac:dyDescent="0.3">
      <c r="B21" s="40" t="s">
        <v>56</v>
      </c>
      <c r="C21" s="45" t="s">
        <v>184</v>
      </c>
      <c r="D21" s="42">
        <v>2013</v>
      </c>
      <c r="E21" s="43" t="s">
        <v>41</v>
      </c>
      <c r="F21" s="44">
        <v>16.48</v>
      </c>
      <c r="G21" s="40" t="s">
        <v>33</v>
      </c>
    </row>
    <row r="22" spans="1:7" x14ac:dyDescent="0.3">
      <c r="B22" s="40" t="s">
        <v>70</v>
      </c>
      <c r="C22" s="45" t="s">
        <v>201</v>
      </c>
      <c r="D22" s="42">
        <v>2011</v>
      </c>
      <c r="E22" s="43" t="s">
        <v>41</v>
      </c>
      <c r="F22" s="44">
        <v>13</v>
      </c>
      <c r="G22" s="40" t="s">
        <v>33</v>
      </c>
    </row>
    <row r="23" spans="1:7" x14ac:dyDescent="0.3">
      <c r="B23" s="40" t="s">
        <v>70</v>
      </c>
      <c r="C23" s="45" t="s">
        <v>202</v>
      </c>
      <c r="D23" s="42">
        <v>2013</v>
      </c>
      <c r="E23" s="43" t="s">
        <v>41</v>
      </c>
      <c r="F23" s="44">
        <v>12.4</v>
      </c>
      <c r="G23" s="40" t="s">
        <v>33</v>
      </c>
    </row>
    <row r="24" spans="1:7" x14ac:dyDescent="0.3">
      <c r="B24" s="40" t="s">
        <v>214</v>
      </c>
      <c r="C24" s="45" t="s">
        <v>219</v>
      </c>
      <c r="D24" s="42">
        <v>2011</v>
      </c>
      <c r="E24" s="43" t="s">
        <v>41</v>
      </c>
      <c r="F24" s="44">
        <v>12.15</v>
      </c>
      <c r="G24" s="40" t="s">
        <v>33</v>
      </c>
    </row>
    <row r="25" spans="1:7" x14ac:dyDescent="0.3">
      <c r="B25" s="40" t="s">
        <v>214</v>
      </c>
      <c r="C25" s="45" t="s">
        <v>220</v>
      </c>
      <c r="D25" s="42">
        <v>2011</v>
      </c>
      <c r="E25" s="43" t="s">
        <v>41</v>
      </c>
      <c r="F25" s="40">
        <v>14.5</v>
      </c>
      <c r="G25" s="40" t="s">
        <v>33</v>
      </c>
    </row>
    <row r="26" spans="1:7" x14ac:dyDescent="0.3">
      <c r="B26" s="37" t="s">
        <v>23</v>
      </c>
      <c r="F26" s="44"/>
    </row>
    <row r="27" spans="1:7" x14ac:dyDescent="0.3">
      <c r="A27" s="37"/>
      <c r="B27" s="37" t="s">
        <v>0</v>
      </c>
      <c r="C27" s="37" t="s">
        <v>1</v>
      </c>
      <c r="D27" s="38" t="s">
        <v>2</v>
      </c>
      <c r="E27" s="39" t="s">
        <v>3</v>
      </c>
      <c r="F27" s="37" t="s">
        <v>4</v>
      </c>
    </row>
    <row r="28" spans="1:7" x14ac:dyDescent="0.3">
      <c r="B28" s="40" t="s">
        <v>9</v>
      </c>
      <c r="C28" s="41" t="s">
        <v>99</v>
      </c>
      <c r="D28" s="42">
        <v>2011</v>
      </c>
      <c r="E28" s="43" t="s">
        <v>10</v>
      </c>
      <c r="F28" s="44">
        <v>3.05</v>
      </c>
      <c r="G28" s="40" t="s">
        <v>32</v>
      </c>
    </row>
    <row r="29" spans="1:7" x14ac:dyDescent="0.3">
      <c r="B29" s="40" t="s">
        <v>9</v>
      </c>
      <c r="C29" s="41" t="s">
        <v>100</v>
      </c>
      <c r="D29" s="42">
        <v>2012</v>
      </c>
      <c r="E29" s="43" t="s">
        <v>10</v>
      </c>
      <c r="F29" s="44">
        <v>2.4900000000000002</v>
      </c>
      <c r="G29" s="40" t="s">
        <v>32</v>
      </c>
    </row>
    <row r="30" spans="1:7" x14ac:dyDescent="0.3">
      <c r="B30" s="40" t="s">
        <v>6</v>
      </c>
      <c r="C30" s="45" t="s">
        <v>61</v>
      </c>
      <c r="D30" s="42">
        <v>2011</v>
      </c>
      <c r="E30" s="43" t="s">
        <v>10</v>
      </c>
      <c r="F30" s="44">
        <v>3.27</v>
      </c>
      <c r="G30" s="40" t="s">
        <v>32</v>
      </c>
    </row>
    <row r="31" spans="1:7" x14ac:dyDescent="0.3">
      <c r="B31" s="40" t="s">
        <v>6</v>
      </c>
      <c r="C31" s="45" t="s">
        <v>212</v>
      </c>
      <c r="D31" s="42">
        <v>2011</v>
      </c>
      <c r="E31" s="43" t="s">
        <v>10</v>
      </c>
      <c r="F31" s="44">
        <v>2.65</v>
      </c>
      <c r="G31" s="40" t="s">
        <v>32</v>
      </c>
    </row>
    <row r="32" spans="1:7" x14ac:dyDescent="0.3">
      <c r="B32" s="40" t="s">
        <v>59</v>
      </c>
      <c r="C32" s="45" t="s">
        <v>111</v>
      </c>
      <c r="D32" s="42">
        <v>2011</v>
      </c>
      <c r="E32" s="43" t="s">
        <v>10</v>
      </c>
      <c r="F32" s="44">
        <v>3.35</v>
      </c>
      <c r="G32" s="40" t="s">
        <v>32</v>
      </c>
    </row>
    <row r="33" spans="2:7" x14ac:dyDescent="0.3">
      <c r="B33" s="40" t="s">
        <v>59</v>
      </c>
      <c r="C33" s="45" t="s">
        <v>278</v>
      </c>
      <c r="D33" s="42">
        <v>2011</v>
      </c>
      <c r="E33" s="43" t="s">
        <v>10</v>
      </c>
      <c r="F33" s="44">
        <v>3.2</v>
      </c>
      <c r="G33" s="40" t="s">
        <v>32</v>
      </c>
    </row>
    <row r="34" spans="2:7" x14ac:dyDescent="0.3">
      <c r="B34" s="40" t="s">
        <v>73</v>
      </c>
      <c r="C34" s="40" t="s">
        <v>125</v>
      </c>
      <c r="D34" s="42">
        <v>2011</v>
      </c>
      <c r="E34" s="43" t="s">
        <v>10</v>
      </c>
      <c r="F34" s="44">
        <v>2.87</v>
      </c>
      <c r="G34" s="40" t="s">
        <v>32</v>
      </c>
    </row>
    <row r="35" spans="2:7" x14ac:dyDescent="0.3">
      <c r="B35" s="40" t="s">
        <v>73</v>
      </c>
      <c r="C35" s="40" t="s">
        <v>126</v>
      </c>
      <c r="D35" s="42">
        <v>2012</v>
      </c>
      <c r="E35" s="43" t="s">
        <v>10</v>
      </c>
      <c r="F35" s="44">
        <v>2.8</v>
      </c>
      <c r="G35" s="40" t="s">
        <v>32</v>
      </c>
    </row>
    <row r="36" spans="2:7" x14ac:dyDescent="0.3">
      <c r="B36" s="40" t="s">
        <v>35</v>
      </c>
      <c r="C36" s="45" t="s">
        <v>133</v>
      </c>
      <c r="D36" s="42">
        <v>2011</v>
      </c>
      <c r="E36" s="43" t="s">
        <v>10</v>
      </c>
      <c r="F36" s="44">
        <v>3.33</v>
      </c>
      <c r="G36" s="40" t="s">
        <v>32</v>
      </c>
    </row>
    <row r="37" spans="2:7" x14ac:dyDescent="0.3">
      <c r="B37" s="40" t="s">
        <v>35</v>
      </c>
      <c r="C37" s="45" t="s">
        <v>134</v>
      </c>
      <c r="D37" s="42">
        <v>2012</v>
      </c>
      <c r="E37" s="43" t="s">
        <v>10</v>
      </c>
      <c r="F37" s="44">
        <v>2.75</v>
      </c>
      <c r="G37" s="40" t="s">
        <v>32</v>
      </c>
    </row>
    <row r="38" spans="2:7" x14ac:dyDescent="0.3">
      <c r="B38" s="40" t="s">
        <v>8</v>
      </c>
      <c r="C38" s="45" t="s">
        <v>142</v>
      </c>
      <c r="D38" s="42">
        <v>2011</v>
      </c>
      <c r="E38" s="43" t="s">
        <v>10</v>
      </c>
      <c r="F38" s="44">
        <v>3.33</v>
      </c>
      <c r="G38" s="40" t="s">
        <v>32</v>
      </c>
    </row>
    <row r="39" spans="2:7" x14ac:dyDescent="0.3">
      <c r="B39" s="40" t="s">
        <v>8</v>
      </c>
      <c r="C39" s="45" t="s">
        <v>143</v>
      </c>
      <c r="D39" s="42">
        <v>2011</v>
      </c>
      <c r="E39" s="43" t="s">
        <v>10</v>
      </c>
      <c r="F39" s="44">
        <v>2.98</v>
      </c>
      <c r="G39" s="40" t="s">
        <v>32</v>
      </c>
    </row>
    <row r="40" spans="2:7" x14ac:dyDescent="0.3">
      <c r="B40" s="40" t="s">
        <v>36</v>
      </c>
      <c r="C40" s="45" t="s">
        <v>156</v>
      </c>
      <c r="D40" s="42">
        <v>2011</v>
      </c>
      <c r="E40" s="43" t="s">
        <v>10</v>
      </c>
      <c r="F40" s="44">
        <v>3.16</v>
      </c>
      <c r="G40" s="40" t="s">
        <v>32</v>
      </c>
    </row>
    <row r="41" spans="2:7" x14ac:dyDescent="0.3">
      <c r="B41" s="40" t="s">
        <v>36</v>
      </c>
      <c r="C41" s="45" t="s">
        <v>157</v>
      </c>
      <c r="D41" s="42">
        <v>2012</v>
      </c>
      <c r="E41" s="43" t="s">
        <v>10</v>
      </c>
      <c r="F41" s="44">
        <v>3</v>
      </c>
      <c r="G41" s="40" t="s">
        <v>32</v>
      </c>
    </row>
    <row r="42" spans="2:7" x14ac:dyDescent="0.3">
      <c r="B42" s="40" t="s">
        <v>21</v>
      </c>
      <c r="C42" s="45" t="s">
        <v>172</v>
      </c>
      <c r="D42" s="42">
        <v>2012</v>
      </c>
      <c r="E42" s="43" t="s">
        <v>10</v>
      </c>
      <c r="F42" s="44">
        <v>3.36</v>
      </c>
      <c r="G42" s="40" t="s">
        <v>32</v>
      </c>
    </row>
    <row r="43" spans="2:7" x14ac:dyDescent="0.3">
      <c r="B43" s="40" t="s">
        <v>21</v>
      </c>
      <c r="C43" s="45" t="s">
        <v>173</v>
      </c>
      <c r="D43" s="42">
        <v>2013</v>
      </c>
      <c r="E43" s="43" t="s">
        <v>10</v>
      </c>
      <c r="F43" s="44">
        <v>3.34</v>
      </c>
      <c r="G43" s="40" t="s">
        <v>32</v>
      </c>
    </row>
    <row r="44" spans="2:7" x14ac:dyDescent="0.3">
      <c r="B44" s="40" t="s">
        <v>56</v>
      </c>
      <c r="C44" s="45" t="s">
        <v>185</v>
      </c>
      <c r="D44" s="42">
        <v>2014</v>
      </c>
      <c r="E44" s="43" t="s">
        <v>10</v>
      </c>
      <c r="F44" s="44">
        <v>2.5499999999999998</v>
      </c>
      <c r="G44" s="40" t="s">
        <v>32</v>
      </c>
    </row>
    <row r="45" spans="2:7" x14ac:dyDescent="0.3">
      <c r="B45" s="40" t="s">
        <v>56</v>
      </c>
      <c r="C45" s="45" t="s">
        <v>184</v>
      </c>
      <c r="D45" s="42">
        <v>2013</v>
      </c>
      <c r="E45" s="43" t="s">
        <v>10</v>
      </c>
      <c r="F45" s="44">
        <v>3.05</v>
      </c>
      <c r="G45" s="40" t="s">
        <v>32</v>
      </c>
    </row>
    <row r="46" spans="2:7" x14ac:dyDescent="0.3">
      <c r="B46" s="40" t="s">
        <v>70</v>
      </c>
      <c r="C46" s="45" t="s">
        <v>203</v>
      </c>
      <c r="D46" s="42">
        <v>2011</v>
      </c>
      <c r="E46" s="43" t="s">
        <v>10</v>
      </c>
      <c r="F46" s="44">
        <v>2.86</v>
      </c>
      <c r="G46" s="40" t="s">
        <v>32</v>
      </c>
    </row>
    <row r="47" spans="2:7" x14ac:dyDescent="0.3">
      <c r="B47" s="40" t="s">
        <v>70</v>
      </c>
      <c r="C47" s="45" t="s">
        <v>204</v>
      </c>
      <c r="D47" s="42">
        <v>2011</v>
      </c>
      <c r="E47" s="43" t="s">
        <v>10</v>
      </c>
      <c r="F47" s="44">
        <v>2.76</v>
      </c>
      <c r="G47" s="40" t="s">
        <v>32</v>
      </c>
    </row>
    <row r="48" spans="2:7" x14ac:dyDescent="0.3">
      <c r="B48" s="40" t="s">
        <v>214</v>
      </c>
      <c r="C48" s="45" t="s">
        <v>219</v>
      </c>
      <c r="D48" s="42">
        <v>2011</v>
      </c>
      <c r="E48" s="43" t="s">
        <v>10</v>
      </c>
      <c r="F48" s="44">
        <v>2.9</v>
      </c>
      <c r="G48" s="40" t="s">
        <v>32</v>
      </c>
    </row>
    <row r="49" spans="1:7" x14ac:dyDescent="0.3">
      <c r="B49" s="40" t="s">
        <v>214</v>
      </c>
      <c r="C49" s="45" t="s">
        <v>222</v>
      </c>
      <c r="D49" s="42">
        <v>2011</v>
      </c>
      <c r="E49" s="43" t="s">
        <v>10</v>
      </c>
      <c r="F49" s="44">
        <v>3.02</v>
      </c>
      <c r="G49" s="40" t="s">
        <v>32</v>
      </c>
    </row>
    <row r="50" spans="1:7" x14ac:dyDescent="0.3">
      <c r="B50" s="37" t="s">
        <v>38</v>
      </c>
      <c r="F50" s="44"/>
    </row>
    <row r="51" spans="1:7" x14ac:dyDescent="0.3">
      <c r="A51" s="37"/>
      <c r="B51" s="37" t="s">
        <v>0</v>
      </c>
      <c r="C51" s="37" t="s">
        <v>1</v>
      </c>
      <c r="D51" s="38" t="s">
        <v>2</v>
      </c>
      <c r="E51" s="39" t="s">
        <v>3</v>
      </c>
      <c r="F51" s="37" t="s">
        <v>4</v>
      </c>
    </row>
    <row r="52" spans="1:7" x14ac:dyDescent="0.3">
      <c r="B52" s="40" t="s">
        <v>9</v>
      </c>
      <c r="C52" s="41" t="s">
        <v>98</v>
      </c>
      <c r="D52" s="42">
        <v>2012</v>
      </c>
      <c r="E52" s="43" t="s">
        <v>38</v>
      </c>
      <c r="F52" s="44">
        <v>11.8</v>
      </c>
      <c r="G52" s="40" t="s">
        <v>32</v>
      </c>
    </row>
    <row r="53" spans="1:7" x14ac:dyDescent="0.3">
      <c r="B53" s="40" t="s">
        <v>9</v>
      </c>
      <c r="D53" s="42">
        <v>2012</v>
      </c>
      <c r="E53" s="43" t="s">
        <v>38</v>
      </c>
      <c r="F53" s="44"/>
      <c r="G53" s="40" t="s">
        <v>32</v>
      </c>
    </row>
    <row r="54" spans="1:7" x14ac:dyDescent="0.3">
      <c r="B54" s="40" t="s">
        <v>6</v>
      </c>
      <c r="C54" s="45" t="s">
        <v>62</v>
      </c>
      <c r="D54" s="42">
        <v>2012</v>
      </c>
      <c r="E54" s="43" t="s">
        <v>38</v>
      </c>
      <c r="F54" s="44">
        <v>15.4</v>
      </c>
      <c r="G54" s="40" t="s">
        <v>32</v>
      </c>
    </row>
    <row r="55" spans="1:7" x14ac:dyDescent="0.3">
      <c r="B55" s="40" t="s">
        <v>6</v>
      </c>
      <c r="C55" s="45" t="s">
        <v>212</v>
      </c>
      <c r="D55" s="42">
        <v>2011</v>
      </c>
      <c r="E55" s="43" t="s">
        <v>38</v>
      </c>
      <c r="F55" s="44">
        <v>17.899999999999999</v>
      </c>
      <c r="G55" s="40" t="s">
        <v>32</v>
      </c>
    </row>
    <row r="56" spans="1:7" x14ac:dyDescent="0.3">
      <c r="B56" s="40" t="s">
        <v>59</v>
      </c>
      <c r="C56" s="45" t="s">
        <v>109</v>
      </c>
      <c r="D56" s="42">
        <v>2011</v>
      </c>
      <c r="E56" s="43" t="s">
        <v>38</v>
      </c>
      <c r="F56" s="44">
        <v>24</v>
      </c>
      <c r="G56" s="40" t="s">
        <v>32</v>
      </c>
    </row>
    <row r="57" spans="1:7" x14ac:dyDescent="0.3">
      <c r="B57" s="40" t="s">
        <v>59</v>
      </c>
      <c r="C57" s="45" t="s">
        <v>278</v>
      </c>
      <c r="D57" s="42">
        <v>2011</v>
      </c>
      <c r="E57" s="43" t="s">
        <v>38</v>
      </c>
      <c r="F57" s="44">
        <v>15.2</v>
      </c>
      <c r="G57" s="40" t="s">
        <v>32</v>
      </c>
    </row>
    <row r="58" spans="1:7" x14ac:dyDescent="0.3">
      <c r="B58" s="40" t="s">
        <v>73</v>
      </c>
      <c r="C58" s="40" t="s">
        <v>123</v>
      </c>
      <c r="D58" s="42">
        <v>2011</v>
      </c>
      <c r="E58" s="43" t="s">
        <v>38</v>
      </c>
      <c r="F58" s="44">
        <v>19.7</v>
      </c>
      <c r="G58" s="40" t="s">
        <v>32</v>
      </c>
    </row>
    <row r="59" spans="1:7" x14ac:dyDescent="0.3">
      <c r="B59" s="40" t="s">
        <v>73</v>
      </c>
      <c r="C59" s="40" t="s">
        <v>124</v>
      </c>
      <c r="D59" s="42">
        <v>2011</v>
      </c>
      <c r="E59" s="43" t="s">
        <v>38</v>
      </c>
      <c r="F59" s="44">
        <v>13.9</v>
      </c>
      <c r="G59" s="40" t="s">
        <v>32</v>
      </c>
    </row>
    <row r="60" spans="1:7" x14ac:dyDescent="0.3">
      <c r="B60" s="40" t="s">
        <v>35</v>
      </c>
      <c r="C60" s="45" t="s">
        <v>133</v>
      </c>
      <c r="D60" s="42">
        <v>2011</v>
      </c>
      <c r="E60" s="43" t="s">
        <v>38</v>
      </c>
      <c r="F60" s="44">
        <v>20.8</v>
      </c>
      <c r="G60" s="40" t="s">
        <v>32</v>
      </c>
    </row>
    <row r="61" spans="1:7" x14ac:dyDescent="0.3">
      <c r="B61" s="40" t="s">
        <v>35</v>
      </c>
      <c r="C61" s="45" t="s">
        <v>132</v>
      </c>
      <c r="D61" s="42">
        <v>2011</v>
      </c>
      <c r="E61" s="43" t="s">
        <v>38</v>
      </c>
      <c r="F61" s="44">
        <v>13.3</v>
      </c>
      <c r="G61" s="40" t="s">
        <v>32</v>
      </c>
    </row>
    <row r="62" spans="1:7" x14ac:dyDescent="0.3">
      <c r="B62" s="40" t="s">
        <v>8</v>
      </c>
      <c r="C62" s="45" t="s">
        <v>144</v>
      </c>
      <c r="D62" s="42">
        <v>2011</v>
      </c>
      <c r="E62" s="43" t="s">
        <v>38</v>
      </c>
      <c r="F62" s="44">
        <v>10.5</v>
      </c>
      <c r="G62" s="40" t="s">
        <v>32</v>
      </c>
    </row>
    <row r="63" spans="1:7" x14ac:dyDescent="0.3">
      <c r="B63" s="40" t="s">
        <v>8</v>
      </c>
      <c r="C63" s="45" t="s">
        <v>143</v>
      </c>
      <c r="D63" s="42">
        <v>2011</v>
      </c>
      <c r="E63" s="43" t="s">
        <v>38</v>
      </c>
      <c r="F63" s="44">
        <v>23.2</v>
      </c>
      <c r="G63" s="40" t="s">
        <v>32</v>
      </c>
    </row>
    <row r="64" spans="1:7" x14ac:dyDescent="0.3">
      <c r="B64" s="40" t="s">
        <v>36</v>
      </c>
      <c r="C64" s="45" t="s">
        <v>158</v>
      </c>
      <c r="D64" s="42">
        <v>2011</v>
      </c>
      <c r="E64" s="43" t="s">
        <v>38</v>
      </c>
      <c r="F64" s="44">
        <v>22.6</v>
      </c>
      <c r="G64" s="40" t="s">
        <v>32</v>
      </c>
    </row>
    <row r="65" spans="1:7" x14ac:dyDescent="0.3">
      <c r="B65" s="40" t="s">
        <v>36</v>
      </c>
      <c r="C65" s="45" t="s">
        <v>159</v>
      </c>
      <c r="D65" s="42">
        <v>2011</v>
      </c>
      <c r="E65" s="43" t="s">
        <v>38</v>
      </c>
      <c r="F65" s="44">
        <v>12.5</v>
      </c>
      <c r="G65" s="40" t="s">
        <v>32</v>
      </c>
    </row>
    <row r="66" spans="1:7" x14ac:dyDescent="0.3">
      <c r="B66" s="40" t="s">
        <v>21</v>
      </c>
      <c r="C66" s="45" t="s">
        <v>171</v>
      </c>
      <c r="D66" s="42">
        <v>2011</v>
      </c>
      <c r="E66" s="43" t="s">
        <v>38</v>
      </c>
      <c r="F66" s="44">
        <v>25.6</v>
      </c>
      <c r="G66" s="40" t="s">
        <v>32</v>
      </c>
    </row>
    <row r="67" spans="1:7" x14ac:dyDescent="0.3">
      <c r="B67" s="40" t="s">
        <v>21</v>
      </c>
      <c r="C67" s="45" t="s">
        <v>277</v>
      </c>
      <c r="D67" s="42">
        <v>2011</v>
      </c>
      <c r="E67" s="43" t="s">
        <v>38</v>
      </c>
      <c r="F67" s="44">
        <v>12.8</v>
      </c>
      <c r="G67" s="40" t="s">
        <v>32</v>
      </c>
    </row>
    <row r="68" spans="1:7" x14ac:dyDescent="0.3">
      <c r="B68" s="40" t="s">
        <v>56</v>
      </c>
      <c r="C68" s="45" t="s">
        <v>187</v>
      </c>
      <c r="D68" s="42">
        <v>2014</v>
      </c>
      <c r="E68" s="43" t="s">
        <v>38</v>
      </c>
      <c r="F68" s="44">
        <v>13.6</v>
      </c>
      <c r="G68" s="40" t="s">
        <v>32</v>
      </c>
    </row>
    <row r="69" spans="1:7" x14ac:dyDescent="0.3">
      <c r="B69" s="40" t="s">
        <v>56</v>
      </c>
      <c r="C69" s="45" t="s">
        <v>186</v>
      </c>
      <c r="D69" s="42">
        <v>2013</v>
      </c>
      <c r="E69" s="43" t="s">
        <v>38</v>
      </c>
      <c r="F69" s="44"/>
      <c r="G69" s="40" t="s">
        <v>32</v>
      </c>
    </row>
    <row r="70" spans="1:7" x14ac:dyDescent="0.3">
      <c r="B70" s="40" t="s">
        <v>70</v>
      </c>
      <c r="C70" s="45" t="s">
        <v>203</v>
      </c>
      <c r="D70" s="42">
        <v>2011</v>
      </c>
      <c r="E70" s="43" t="s">
        <v>38</v>
      </c>
      <c r="F70" s="44">
        <v>27.8</v>
      </c>
      <c r="G70" s="40" t="s">
        <v>32</v>
      </c>
    </row>
    <row r="71" spans="1:7" x14ac:dyDescent="0.3">
      <c r="B71" s="40" t="s">
        <v>70</v>
      </c>
      <c r="C71" s="45" t="s">
        <v>201</v>
      </c>
      <c r="D71" s="42">
        <v>2011</v>
      </c>
      <c r="E71" s="43" t="s">
        <v>38</v>
      </c>
      <c r="F71" s="44">
        <v>11.3</v>
      </c>
      <c r="G71" s="40" t="s">
        <v>32</v>
      </c>
    </row>
    <row r="72" spans="1:7" x14ac:dyDescent="0.3">
      <c r="B72" s="40" t="s">
        <v>214</v>
      </c>
      <c r="C72" s="45" t="s">
        <v>220</v>
      </c>
      <c r="D72" s="42">
        <v>2011</v>
      </c>
      <c r="E72" s="43" t="s">
        <v>38</v>
      </c>
      <c r="F72" s="44">
        <v>27</v>
      </c>
      <c r="G72" s="40" t="s">
        <v>32</v>
      </c>
    </row>
    <row r="73" spans="1:7" x14ac:dyDescent="0.3">
      <c r="B73" s="40" t="s">
        <v>214</v>
      </c>
      <c r="C73" s="45" t="s">
        <v>221</v>
      </c>
      <c r="D73" s="42">
        <v>2011</v>
      </c>
      <c r="E73" s="43" t="s">
        <v>38</v>
      </c>
      <c r="F73" s="44">
        <v>17.100000000000001</v>
      </c>
      <c r="G73" s="40" t="s">
        <v>32</v>
      </c>
    </row>
    <row r="74" spans="1:7" x14ac:dyDescent="0.3">
      <c r="B74" s="37" t="s">
        <v>24</v>
      </c>
    </row>
    <row r="75" spans="1:7" x14ac:dyDescent="0.3">
      <c r="A75" s="37"/>
      <c r="B75" s="37" t="s">
        <v>0</v>
      </c>
      <c r="C75" s="37" t="s">
        <v>1</v>
      </c>
      <c r="D75" s="38" t="s">
        <v>2</v>
      </c>
      <c r="E75" s="39" t="s">
        <v>3</v>
      </c>
      <c r="F75" s="37" t="s">
        <v>4</v>
      </c>
    </row>
    <row r="76" spans="1:7" x14ac:dyDescent="0.3">
      <c r="B76" s="40" t="s">
        <v>9</v>
      </c>
      <c r="C76" s="41" t="s">
        <v>99</v>
      </c>
      <c r="D76" s="42">
        <v>2011</v>
      </c>
      <c r="E76" s="43" t="s">
        <v>12</v>
      </c>
      <c r="F76" s="48">
        <v>2.4988425925925924E-3</v>
      </c>
      <c r="G76" s="40" t="s">
        <v>31</v>
      </c>
    </row>
    <row r="77" spans="1:7" x14ac:dyDescent="0.3">
      <c r="B77" s="40" t="s">
        <v>9</v>
      </c>
      <c r="E77" s="43" t="s">
        <v>12</v>
      </c>
      <c r="F77" s="48"/>
      <c r="G77" s="40" t="s">
        <v>31</v>
      </c>
    </row>
    <row r="78" spans="1:7" x14ac:dyDescent="0.3">
      <c r="B78" s="40" t="s">
        <v>6</v>
      </c>
      <c r="C78" s="45" t="s">
        <v>62</v>
      </c>
      <c r="D78" s="42">
        <v>2012</v>
      </c>
      <c r="E78" s="43" t="s">
        <v>12</v>
      </c>
      <c r="F78" s="48">
        <v>2.1307870370370369E-3</v>
      </c>
      <c r="G78" s="40" t="s">
        <v>31</v>
      </c>
    </row>
    <row r="79" spans="1:7" x14ac:dyDescent="0.3">
      <c r="B79" s="40" t="s">
        <v>6</v>
      </c>
      <c r="C79" s="45" t="s">
        <v>79</v>
      </c>
      <c r="D79" s="42">
        <v>2012</v>
      </c>
      <c r="E79" s="43" t="s">
        <v>12</v>
      </c>
      <c r="F79" s="48">
        <v>2.6122685185185185E-3</v>
      </c>
      <c r="G79" s="40" t="s">
        <v>31</v>
      </c>
    </row>
    <row r="80" spans="1:7" x14ac:dyDescent="0.3">
      <c r="B80" s="40" t="s">
        <v>59</v>
      </c>
      <c r="C80" s="45" t="s">
        <v>111</v>
      </c>
      <c r="D80" s="42">
        <v>2011</v>
      </c>
      <c r="E80" s="43" t="s">
        <v>12</v>
      </c>
      <c r="F80" s="48">
        <v>2.6898148148148146E-3</v>
      </c>
      <c r="G80" s="40" t="s">
        <v>31</v>
      </c>
    </row>
    <row r="81" spans="2:7" x14ac:dyDescent="0.3">
      <c r="B81" s="40" t="s">
        <v>59</v>
      </c>
      <c r="C81" s="45" t="s">
        <v>110</v>
      </c>
      <c r="D81" s="42">
        <v>2011</v>
      </c>
      <c r="E81" s="43" t="s">
        <v>12</v>
      </c>
      <c r="F81" s="48">
        <v>2.515046296296296E-3</v>
      </c>
      <c r="G81" s="40" t="s">
        <v>31</v>
      </c>
    </row>
    <row r="82" spans="2:7" x14ac:dyDescent="0.3">
      <c r="B82" s="40" t="s">
        <v>73</v>
      </c>
      <c r="C82" s="40" t="s">
        <v>125</v>
      </c>
      <c r="D82" s="42">
        <v>2011</v>
      </c>
      <c r="E82" s="43" t="s">
        <v>12</v>
      </c>
      <c r="F82" s="48">
        <v>2.5960648148148145E-3</v>
      </c>
      <c r="G82" s="40" t="s">
        <v>31</v>
      </c>
    </row>
    <row r="83" spans="2:7" x14ac:dyDescent="0.3">
      <c r="B83" s="40" t="s">
        <v>73</v>
      </c>
      <c r="C83" s="40" t="s">
        <v>126</v>
      </c>
      <c r="D83" s="42">
        <v>2012</v>
      </c>
      <c r="E83" s="43" t="s">
        <v>12</v>
      </c>
      <c r="F83" s="48">
        <v>3.0810185185185181E-3</v>
      </c>
      <c r="G83" s="40" t="s">
        <v>31</v>
      </c>
    </row>
    <row r="84" spans="2:7" x14ac:dyDescent="0.3">
      <c r="B84" s="40" t="s">
        <v>35</v>
      </c>
      <c r="C84" s="45" t="s">
        <v>134</v>
      </c>
      <c r="D84" s="42">
        <v>2012</v>
      </c>
      <c r="E84" s="43" t="s">
        <v>12</v>
      </c>
      <c r="F84" s="48">
        <v>2.5902777777777777E-3</v>
      </c>
      <c r="G84" s="40" t="s">
        <v>31</v>
      </c>
    </row>
    <row r="85" spans="2:7" x14ac:dyDescent="0.3">
      <c r="B85" s="40" t="s">
        <v>35</v>
      </c>
      <c r="C85" s="45" t="s">
        <v>80</v>
      </c>
      <c r="D85" s="42">
        <v>2011</v>
      </c>
      <c r="E85" s="43" t="s">
        <v>12</v>
      </c>
      <c r="F85" s="48">
        <v>2.3923611111111112E-3</v>
      </c>
      <c r="G85" s="40" t="s">
        <v>31</v>
      </c>
    </row>
    <row r="86" spans="2:7" x14ac:dyDescent="0.3">
      <c r="B86" s="40" t="s">
        <v>8</v>
      </c>
      <c r="C86" s="45" t="s">
        <v>144</v>
      </c>
      <c r="D86" s="42">
        <v>2011</v>
      </c>
      <c r="E86" s="43" t="s">
        <v>12</v>
      </c>
      <c r="F86" s="48">
        <v>2.5960648148148145E-3</v>
      </c>
      <c r="G86" s="40" t="s">
        <v>31</v>
      </c>
    </row>
    <row r="87" spans="2:7" x14ac:dyDescent="0.3">
      <c r="B87" s="40" t="s">
        <v>8</v>
      </c>
      <c r="C87" s="45" t="s">
        <v>276</v>
      </c>
      <c r="D87" s="42">
        <v>2012</v>
      </c>
      <c r="E87" s="43" t="s">
        <v>12</v>
      </c>
      <c r="F87" s="48">
        <v>2.9363425925925928E-3</v>
      </c>
      <c r="G87" s="40" t="s">
        <v>31</v>
      </c>
    </row>
    <row r="88" spans="2:7" x14ac:dyDescent="0.3">
      <c r="B88" s="40" t="s">
        <v>36</v>
      </c>
      <c r="C88" s="45" t="s">
        <v>158</v>
      </c>
      <c r="D88" s="42">
        <v>2011</v>
      </c>
      <c r="E88" s="43" t="s">
        <v>12</v>
      </c>
      <c r="F88" s="48">
        <v>2.2650462962962963E-3</v>
      </c>
      <c r="G88" s="40" t="s">
        <v>31</v>
      </c>
    </row>
    <row r="89" spans="2:7" x14ac:dyDescent="0.3">
      <c r="B89" s="40" t="s">
        <v>36</v>
      </c>
      <c r="C89" s="45" t="s">
        <v>159</v>
      </c>
      <c r="D89" s="42">
        <v>2011</v>
      </c>
      <c r="E89" s="43" t="s">
        <v>12</v>
      </c>
      <c r="F89" s="48">
        <v>2.4409722222222224E-3</v>
      </c>
      <c r="G89" s="40" t="s">
        <v>31</v>
      </c>
    </row>
    <row r="90" spans="2:7" x14ac:dyDescent="0.3">
      <c r="B90" s="40" t="s">
        <v>21</v>
      </c>
      <c r="C90" s="45" t="s">
        <v>172</v>
      </c>
      <c r="D90" s="42">
        <v>2012</v>
      </c>
      <c r="E90" s="43" t="s">
        <v>12</v>
      </c>
      <c r="F90" s="48">
        <v>2.3090277777777779E-3</v>
      </c>
      <c r="G90" s="40" t="s">
        <v>31</v>
      </c>
    </row>
    <row r="91" spans="2:7" x14ac:dyDescent="0.3">
      <c r="B91" s="40" t="s">
        <v>21</v>
      </c>
      <c r="C91" s="45" t="s">
        <v>173</v>
      </c>
      <c r="D91" s="42">
        <v>2013</v>
      </c>
      <c r="E91" s="43" t="s">
        <v>12</v>
      </c>
      <c r="F91" s="48">
        <v>2.4571759259259256E-3</v>
      </c>
      <c r="G91" s="40" t="s">
        <v>31</v>
      </c>
    </row>
    <row r="92" spans="2:7" x14ac:dyDescent="0.3">
      <c r="B92" s="40" t="s">
        <v>56</v>
      </c>
      <c r="C92" s="45" t="s">
        <v>183</v>
      </c>
      <c r="D92" s="42">
        <v>2011</v>
      </c>
      <c r="E92" s="43" t="s">
        <v>12</v>
      </c>
      <c r="F92" s="48">
        <v>2.3761574074074076E-3</v>
      </c>
      <c r="G92" s="40" t="s">
        <v>31</v>
      </c>
    </row>
    <row r="93" spans="2:7" x14ac:dyDescent="0.3">
      <c r="B93" s="40" t="s">
        <v>56</v>
      </c>
      <c r="C93" s="45" t="s">
        <v>188</v>
      </c>
      <c r="D93" s="42">
        <v>2013</v>
      </c>
      <c r="E93" s="43" t="s">
        <v>12</v>
      </c>
      <c r="F93" s="48"/>
      <c r="G93" s="40" t="s">
        <v>31</v>
      </c>
    </row>
    <row r="94" spans="2:7" x14ac:dyDescent="0.3">
      <c r="B94" s="40" t="s">
        <v>70</v>
      </c>
      <c r="C94" s="45" t="s">
        <v>202</v>
      </c>
      <c r="D94" s="42">
        <v>2013</v>
      </c>
      <c r="E94" s="43" t="s">
        <v>17</v>
      </c>
      <c r="F94" s="48">
        <v>2.3217592592592591E-3</v>
      </c>
      <c r="G94" s="40" t="s">
        <v>31</v>
      </c>
    </row>
    <row r="95" spans="2:7" x14ac:dyDescent="0.3">
      <c r="B95" s="40" t="s">
        <v>70</v>
      </c>
      <c r="C95" s="45" t="s">
        <v>204</v>
      </c>
      <c r="D95" s="42">
        <v>2011</v>
      </c>
      <c r="E95" s="43" t="s">
        <v>17</v>
      </c>
      <c r="F95" s="48">
        <v>2.3807870370370367E-3</v>
      </c>
      <c r="G95" s="40" t="s">
        <v>31</v>
      </c>
    </row>
    <row r="96" spans="2:7" x14ac:dyDescent="0.3">
      <c r="B96" s="40" t="s">
        <v>214</v>
      </c>
      <c r="C96" s="45" t="s">
        <v>222</v>
      </c>
      <c r="D96" s="42">
        <v>2011</v>
      </c>
      <c r="E96" s="43" t="s">
        <v>17</v>
      </c>
      <c r="F96" s="48">
        <v>2.3773148148148147E-3</v>
      </c>
      <c r="G96" s="40" t="s">
        <v>31</v>
      </c>
    </row>
    <row r="97" spans="2:9" x14ac:dyDescent="0.3">
      <c r="B97" s="40" t="s">
        <v>214</v>
      </c>
      <c r="C97" s="45" t="s">
        <v>221</v>
      </c>
      <c r="D97" s="42">
        <v>2011</v>
      </c>
      <c r="E97" s="43" t="s">
        <v>17</v>
      </c>
      <c r="F97" s="48">
        <v>2.4444444444444444E-3</v>
      </c>
      <c r="G97" s="40" t="s">
        <v>31</v>
      </c>
    </row>
    <row r="102" spans="2:9" x14ac:dyDescent="0.3">
      <c r="H102" s="49"/>
      <c r="I102" s="49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G66"/>
  <sheetViews>
    <sheetView topLeftCell="A31" workbookViewId="0">
      <selection sqref="A1:XFD1048576"/>
    </sheetView>
  </sheetViews>
  <sheetFormatPr baseColWidth="10" defaultRowHeight="14.5" x14ac:dyDescent="0.35"/>
  <cols>
    <col min="2" max="2" width="39.453125" customWidth="1"/>
    <col min="3" max="3" width="23.81640625" customWidth="1"/>
    <col min="4" max="4" width="14.81640625" customWidth="1"/>
  </cols>
  <sheetData>
    <row r="1" spans="1:7" s="40" customFormat="1" ht="14" x14ac:dyDescent="0.3">
      <c r="A1" s="37"/>
      <c r="B1" s="37" t="s">
        <v>37</v>
      </c>
      <c r="C1" s="37"/>
      <c r="D1" s="38"/>
      <c r="E1" s="39"/>
      <c r="F1" s="37"/>
    </row>
    <row r="2" spans="1:7" s="40" customFormat="1" ht="14" x14ac:dyDescent="0.3">
      <c r="A2" s="37"/>
      <c r="B2" s="37" t="s">
        <v>0</v>
      </c>
      <c r="C2" s="37" t="s">
        <v>1</v>
      </c>
      <c r="D2" s="38" t="s">
        <v>2</v>
      </c>
      <c r="E2" s="39" t="s">
        <v>3</v>
      </c>
      <c r="F2" s="37" t="s">
        <v>4</v>
      </c>
    </row>
    <row r="3" spans="1:7" s="40" customFormat="1" ht="14" x14ac:dyDescent="0.3">
      <c r="A3" s="40">
        <v>1</v>
      </c>
      <c r="B3" s="40" t="s">
        <v>35</v>
      </c>
      <c r="C3" s="45" t="s">
        <v>80</v>
      </c>
      <c r="D3" s="42">
        <v>2011</v>
      </c>
      <c r="E3" s="43" t="s">
        <v>41</v>
      </c>
      <c r="F3" s="44">
        <v>11.75</v>
      </c>
      <c r="G3" s="40" t="s">
        <v>33</v>
      </c>
    </row>
    <row r="4" spans="1:7" s="40" customFormat="1" ht="14" x14ac:dyDescent="0.3">
      <c r="A4" s="40">
        <v>2</v>
      </c>
      <c r="B4" s="40" t="s">
        <v>21</v>
      </c>
      <c r="C4" s="45" t="s">
        <v>171</v>
      </c>
      <c r="D4" s="42">
        <v>2011</v>
      </c>
      <c r="E4" s="43" t="s">
        <v>41</v>
      </c>
      <c r="F4" s="44">
        <v>11.85</v>
      </c>
      <c r="G4" s="40" t="s">
        <v>33</v>
      </c>
    </row>
    <row r="5" spans="1:7" s="40" customFormat="1" ht="14" x14ac:dyDescent="0.3">
      <c r="A5" s="40">
        <v>3</v>
      </c>
      <c r="B5" s="40" t="s">
        <v>73</v>
      </c>
      <c r="C5" s="40" t="s">
        <v>123</v>
      </c>
      <c r="D5" s="42">
        <v>2011</v>
      </c>
      <c r="E5" s="43" t="s">
        <v>41</v>
      </c>
      <c r="F5" s="44">
        <v>11.88</v>
      </c>
      <c r="G5" s="40" t="s">
        <v>33</v>
      </c>
    </row>
    <row r="6" spans="1:7" s="40" customFormat="1" ht="14" x14ac:dyDescent="0.3">
      <c r="A6" s="40">
        <v>4</v>
      </c>
      <c r="B6" s="40" t="s">
        <v>36</v>
      </c>
      <c r="C6" s="45" t="s">
        <v>156</v>
      </c>
      <c r="D6" s="42">
        <v>2011</v>
      </c>
      <c r="E6" s="43" t="s">
        <v>41</v>
      </c>
      <c r="F6" s="44">
        <v>11.9</v>
      </c>
      <c r="G6" s="40" t="s">
        <v>33</v>
      </c>
    </row>
    <row r="7" spans="1:7" s="40" customFormat="1" ht="14" x14ac:dyDescent="0.3">
      <c r="A7" s="40">
        <v>5</v>
      </c>
      <c r="B7" s="40" t="s">
        <v>56</v>
      </c>
      <c r="C7" s="45" t="s">
        <v>183</v>
      </c>
      <c r="D7" s="42">
        <v>2011</v>
      </c>
      <c r="E7" s="43" t="s">
        <v>41</v>
      </c>
      <c r="F7" s="44">
        <v>12.07</v>
      </c>
      <c r="G7" s="40" t="s">
        <v>33</v>
      </c>
    </row>
    <row r="8" spans="1:7" s="40" customFormat="1" ht="14" x14ac:dyDescent="0.3">
      <c r="A8" s="40">
        <v>6</v>
      </c>
      <c r="B8" s="40" t="s">
        <v>214</v>
      </c>
      <c r="C8" s="45" t="s">
        <v>219</v>
      </c>
      <c r="D8" s="42">
        <v>2011</v>
      </c>
      <c r="E8" s="43" t="s">
        <v>41</v>
      </c>
      <c r="F8" s="44">
        <v>12.15</v>
      </c>
      <c r="G8" s="40" t="s">
        <v>33</v>
      </c>
    </row>
    <row r="9" spans="1:7" s="40" customFormat="1" ht="14" x14ac:dyDescent="0.3">
      <c r="A9" s="40">
        <v>7</v>
      </c>
      <c r="B9" s="40" t="s">
        <v>59</v>
      </c>
      <c r="C9" s="45" t="s">
        <v>109</v>
      </c>
      <c r="D9" s="42">
        <v>2011</v>
      </c>
      <c r="E9" s="43" t="s">
        <v>41</v>
      </c>
      <c r="F9" s="44">
        <v>12.25</v>
      </c>
      <c r="G9" s="40" t="s">
        <v>33</v>
      </c>
    </row>
    <row r="10" spans="1:7" s="40" customFormat="1" ht="14" x14ac:dyDescent="0.3">
      <c r="A10" s="40">
        <v>8</v>
      </c>
      <c r="B10" s="40" t="s">
        <v>6</v>
      </c>
      <c r="C10" s="45" t="s">
        <v>61</v>
      </c>
      <c r="D10" s="42">
        <v>2010</v>
      </c>
      <c r="E10" s="43" t="s">
        <v>41</v>
      </c>
      <c r="F10" s="44">
        <v>12.3</v>
      </c>
      <c r="G10" s="40" t="s">
        <v>33</v>
      </c>
    </row>
    <row r="11" spans="1:7" s="40" customFormat="1" ht="14" x14ac:dyDescent="0.3">
      <c r="A11" s="40">
        <v>9</v>
      </c>
      <c r="B11" s="40" t="s">
        <v>70</v>
      </c>
      <c r="C11" s="45" t="s">
        <v>202</v>
      </c>
      <c r="D11" s="42">
        <v>2013</v>
      </c>
      <c r="E11" s="43" t="s">
        <v>41</v>
      </c>
      <c r="F11" s="44">
        <v>12.4</v>
      </c>
      <c r="G11" s="40" t="s">
        <v>33</v>
      </c>
    </row>
    <row r="12" spans="1:7" s="40" customFormat="1" ht="14" x14ac:dyDescent="0.3">
      <c r="A12" s="40">
        <v>10</v>
      </c>
      <c r="B12" s="40" t="s">
        <v>8</v>
      </c>
      <c r="C12" s="45" t="s">
        <v>142</v>
      </c>
      <c r="D12" s="42">
        <v>2011</v>
      </c>
      <c r="E12" s="43" t="s">
        <v>41</v>
      </c>
      <c r="F12" s="44">
        <v>12.45</v>
      </c>
      <c r="G12" s="40" t="s">
        <v>33</v>
      </c>
    </row>
    <row r="13" spans="1:7" s="40" customFormat="1" ht="14" x14ac:dyDescent="0.3">
      <c r="A13" s="40">
        <v>11</v>
      </c>
      <c r="B13" s="40" t="s">
        <v>9</v>
      </c>
      <c r="C13" s="41" t="s">
        <v>98</v>
      </c>
      <c r="D13" s="42">
        <v>2012</v>
      </c>
      <c r="E13" s="43" t="s">
        <v>41</v>
      </c>
      <c r="F13" s="44">
        <v>13.6</v>
      </c>
      <c r="G13" s="40" t="s">
        <v>33</v>
      </c>
    </row>
    <row r="14" spans="1:7" s="40" customFormat="1" ht="14" x14ac:dyDescent="0.3">
      <c r="C14" s="41"/>
      <c r="D14" s="42"/>
      <c r="E14" s="43"/>
      <c r="F14" s="44"/>
    </row>
    <row r="15" spans="1:7" s="40" customFormat="1" ht="14" x14ac:dyDescent="0.3">
      <c r="B15" s="37" t="s">
        <v>38</v>
      </c>
      <c r="D15" s="42"/>
      <c r="E15" s="43"/>
      <c r="F15" s="44"/>
    </row>
    <row r="16" spans="1:7" s="40" customFormat="1" ht="14" x14ac:dyDescent="0.3">
      <c r="A16" s="37"/>
      <c r="B16" s="37" t="s">
        <v>0</v>
      </c>
      <c r="C16" s="37" t="s">
        <v>1</v>
      </c>
      <c r="D16" s="38" t="s">
        <v>2</v>
      </c>
      <c r="E16" s="39" t="s">
        <v>3</v>
      </c>
      <c r="F16" s="37" t="s">
        <v>4</v>
      </c>
    </row>
    <row r="17" spans="1:7" s="40" customFormat="1" ht="14" x14ac:dyDescent="0.3">
      <c r="A17" s="40">
        <v>1</v>
      </c>
      <c r="B17" s="40" t="s">
        <v>70</v>
      </c>
      <c r="C17" s="45" t="s">
        <v>203</v>
      </c>
      <c r="D17" s="42">
        <v>2011</v>
      </c>
      <c r="E17" s="43" t="s">
        <v>38</v>
      </c>
      <c r="F17" s="44">
        <v>27.8</v>
      </c>
      <c r="G17" s="40" t="s">
        <v>32</v>
      </c>
    </row>
    <row r="18" spans="1:7" s="40" customFormat="1" ht="14" x14ac:dyDescent="0.3">
      <c r="A18" s="40">
        <v>2</v>
      </c>
      <c r="B18" s="40" t="s">
        <v>214</v>
      </c>
      <c r="C18" s="45" t="s">
        <v>220</v>
      </c>
      <c r="D18" s="42">
        <v>2011</v>
      </c>
      <c r="E18" s="43" t="s">
        <v>38</v>
      </c>
      <c r="F18" s="44">
        <v>27</v>
      </c>
      <c r="G18" s="40" t="s">
        <v>32</v>
      </c>
    </row>
    <row r="19" spans="1:7" s="40" customFormat="1" ht="14" x14ac:dyDescent="0.3">
      <c r="A19" s="40">
        <v>3</v>
      </c>
      <c r="B19" s="40" t="s">
        <v>21</v>
      </c>
      <c r="C19" s="45" t="s">
        <v>171</v>
      </c>
      <c r="D19" s="42">
        <v>2011</v>
      </c>
      <c r="E19" s="43" t="s">
        <v>38</v>
      </c>
      <c r="F19" s="44">
        <v>25.6</v>
      </c>
      <c r="G19" s="40" t="s">
        <v>32</v>
      </c>
    </row>
    <row r="20" spans="1:7" s="40" customFormat="1" ht="14" x14ac:dyDescent="0.3">
      <c r="A20" s="40">
        <v>4</v>
      </c>
      <c r="B20" s="40" t="s">
        <v>59</v>
      </c>
      <c r="C20" s="45" t="s">
        <v>109</v>
      </c>
      <c r="D20" s="42">
        <v>2011</v>
      </c>
      <c r="E20" s="43" t="s">
        <v>38</v>
      </c>
      <c r="F20" s="44">
        <v>24</v>
      </c>
      <c r="G20" s="40" t="s">
        <v>32</v>
      </c>
    </row>
    <row r="21" spans="1:7" s="40" customFormat="1" ht="14" x14ac:dyDescent="0.3">
      <c r="A21" s="40">
        <v>5</v>
      </c>
      <c r="B21" s="40" t="s">
        <v>8</v>
      </c>
      <c r="C21" s="45" t="s">
        <v>143</v>
      </c>
      <c r="D21" s="42">
        <v>2011</v>
      </c>
      <c r="E21" s="43" t="s">
        <v>38</v>
      </c>
      <c r="F21" s="44">
        <v>23.2</v>
      </c>
      <c r="G21" s="40" t="s">
        <v>32</v>
      </c>
    </row>
    <row r="22" spans="1:7" s="40" customFormat="1" ht="14" x14ac:dyDescent="0.3">
      <c r="A22" s="40">
        <v>6</v>
      </c>
      <c r="B22" s="40" t="s">
        <v>36</v>
      </c>
      <c r="C22" s="45" t="s">
        <v>158</v>
      </c>
      <c r="D22" s="42">
        <v>2011</v>
      </c>
      <c r="E22" s="43" t="s">
        <v>38</v>
      </c>
      <c r="F22" s="44">
        <v>22.6</v>
      </c>
      <c r="G22" s="40" t="s">
        <v>32</v>
      </c>
    </row>
    <row r="23" spans="1:7" s="40" customFormat="1" ht="14" x14ac:dyDescent="0.3">
      <c r="A23" s="40">
        <v>7</v>
      </c>
      <c r="B23" s="40" t="s">
        <v>35</v>
      </c>
      <c r="C23" s="45" t="s">
        <v>133</v>
      </c>
      <c r="D23" s="42">
        <v>2011</v>
      </c>
      <c r="E23" s="43" t="s">
        <v>38</v>
      </c>
      <c r="F23" s="44">
        <v>20.8</v>
      </c>
      <c r="G23" s="40" t="s">
        <v>32</v>
      </c>
    </row>
    <row r="24" spans="1:7" s="40" customFormat="1" ht="14" x14ac:dyDescent="0.3">
      <c r="A24" s="40">
        <v>8</v>
      </c>
      <c r="B24" s="40" t="s">
        <v>73</v>
      </c>
      <c r="C24" s="40" t="s">
        <v>123</v>
      </c>
      <c r="D24" s="42">
        <v>2011</v>
      </c>
      <c r="E24" s="43" t="s">
        <v>38</v>
      </c>
      <c r="F24" s="44">
        <v>19.7</v>
      </c>
      <c r="G24" s="40" t="s">
        <v>32</v>
      </c>
    </row>
    <row r="25" spans="1:7" s="40" customFormat="1" ht="14" x14ac:dyDescent="0.3">
      <c r="A25" s="40">
        <v>9</v>
      </c>
      <c r="B25" s="40" t="s">
        <v>6</v>
      </c>
      <c r="C25" s="45" t="s">
        <v>212</v>
      </c>
      <c r="D25" s="42">
        <v>2011</v>
      </c>
      <c r="E25" s="43" t="s">
        <v>38</v>
      </c>
      <c r="F25" s="44">
        <v>17.899999999999999</v>
      </c>
      <c r="G25" s="40" t="s">
        <v>32</v>
      </c>
    </row>
    <row r="26" spans="1:7" s="40" customFormat="1" ht="14" x14ac:dyDescent="0.3">
      <c r="A26" s="40">
        <v>10</v>
      </c>
      <c r="B26" s="40" t="s">
        <v>56</v>
      </c>
      <c r="C26" s="45" t="s">
        <v>187</v>
      </c>
      <c r="D26" s="42">
        <v>2014</v>
      </c>
      <c r="E26" s="43" t="s">
        <v>38</v>
      </c>
      <c r="F26" s="44">
        <v>13.6</v>
      </c>
      <c r="G26" s="40" t="s">
        <v>32</v>
      </c>
    </row>
    <row r="27" spans="1:7" s="40" customFormat="1" ht="14" x14ac:dyDescent="0.3">
      <c r="A27" s="40">
        <v>11</v>
      </c>
      <c r="B27" s="40" t="s">
        <v>9</v>
      </c>
      <c r="C27" s="41" t="s">
        <v>98</v>
      </c>
      <c r="D27" s="42">
        <v>2012</v>
      </c>
      <c r="E27" s="43" t="s">
        <v>38</v>
      </c>
      <c r="F27" s="44">
        <v>11.8</v>
      </c>
      <c r="G27" s="40" t="s">
        <v>32</v>
      </c>
    </row>
    <row r="28" spans="1:7" s="40" customFormat="1" ht="14" x14ac:dyDescent="0.3">
      <c r="D28" s="42"/>
      <c r="E28" s="43"/>
      <c r="F28" s="44"/>
    </row>
    <row r="29" spans="1:7" s="40" customFormat="1" ht="14" x14ac:dyDescent="0.3">
      <c r="B29" s="37" t="s">
        <v>23</v>
      </c>
      <c r="D29" s="42"/>
      <c r="E29" s="43"/>
      <c r="F29" s="44"/>
    </row>
    <row r="30" spans="1:7" s="40" customFormat="1" ht="14" x14ac:dyDescent="0.3">
      <c r="A30" s="37"/>
      <c r="B30" s="37" t="s">
        <v>0</v>
      </c>
      <c r="C30" s="37" t="s">
        <v>1</v>
      </c>
      <c r="D30" s="38" t="s">
        <v>2</v>
      </c>
      <c r="E30" s="39" t="s">
        <v>3</v>
      </c>
      <c r="F30" s="37" t="s">
        <v>4</v>
      </c>
    </row>
    <row r="31" spans="1:7" s="40" customFormat="1" ht="14" x14ac:dyDescent="0.3">
      <c r="A31" s="40">
        <v>1</v>
      </c>
      <c r="B31" s="40" t="s">
        <v>21</v>
      </c>
      <c r="C31" s="45" t="s">
        <v>172</v>
      </c>
      <c r="D31" s="42">
        <v>2012</v>
      </c>
      <c r="E31" s="43" t="s">
        <v>10</v>
      </c>
      <c r="F31" s="44">
        <v>3.36</v>
      </c>
      <c r="G31" s="40" t="s">
        <v>32</v>
      </c>
    </row>
    <row r="32" spans="1:7" s="40" customFormat="1" ht="14" x14ac:dyDescent="0.3">
      <c r="A32" s="40">
        <v>2</v>
      </c>
      <c r="B32" s="40" t="s">
        <v>59</v>
      </c>
      <c r="C32" s="45" t="s">
        <v>111</v>
      </c>
      <c r="D32" s="42">
        <v>2011</v>
      </c>
      <c r="E32" s="43" t="s">
        <v>10</v>
      </c>
      <c r="F32" s="44">
        <v>3.35</v>
      </c>
      <c r="G32" s="40" t="s">
        <v>32</v>
      </c>
    </row>
    <row r="33" spans="1:7" s="40" customFormat="1" ht="14" x14ac:dyDescent="0.3">
      <c r="A33" s="40">
        <v>3</v>
      </c>
      <c r="B33" s="40" t="s">
        <v>35</v>
      </c>
      <c r="C33" s="45" t="s">
        <v>133</v>
      </c>
      <c r="D33" s="42">
        <v>2011</v>
      </c>
      <c r="E33" s="43" t="s">
        <v>10</v>
      </c>
      <c r="F33" s="44">
        <v>3.33</v>
      </c>
      <c r="G33" s="40" t="s">
        <v>32</v>
      </c>
    </row>
    <row r="34" spans="1:7" s="40" customFormat="1" ht="14" x14ac:dyDescent="0.3">
      <c r="A34" s="40">
        <v>3</v>
      </c>
      <c r="B34" s="40" t="s">
        <v>8</v>
      </c>
      <c r="C34" s="45" t="s">
        <v>142</v>
      </c>
      <c r="D34" s="42">
        <v>2011</v>
      </c>
      <c r="E34" s="43" t="s">
        <v>10</v>
      </c>
      <c r="F34" s="44">
        <v>3.33</v>
      </c>
      <c r="G34" s="40" t="s">
        <v>32</v>
      </c>
    </row>
    <row r="35" spans="1:7" s="40" customFormat="1" ht="14" x14ac:dyDescent="0.3">
      <c r="A35" s="40">
        <v>5</v>
      </c>
      <c r="B35" s="40" t="s">
        <v>6</v>
      </c>
      <c r="C35" s="45" t="s">
        <v>61</v>
      </c>
      <c r="D35" s="42">
        <v>2011</v>
      </c>
      <c r="E35" s="43" t="s">
        <v>10</v>
      </c>
      <c r="F35" s="44">
        <v>3.27</v>
      </c>
      <c r="G35" s="40" t="s">
        <v>32</v>
      </c>
    </row>
    <row r="36" spans="1:7" s="40" customFormat="1" ht="14" x14ac:dyDescent="0.3">
      <c r="A36" s="40">
        <v>6</v>
      </c>
      <c r="B36" s="40" t="s">
        <v>36</v>
      </c>
      <c r="C36" s="45" t="s">
        <v>156</v>
      </c>
      <c r="D36" s="42">
        <v>2011</v>
      </c>
      <c r="E36" s="43" t="s">
        <v>10</v>
      </c>
      <c r="F36" s="44">
        <v>3.16</v>
      </c>
      <c r="G36" s="40" t="s">
        <v>32</v>
      </c>
    </row>
    <row r="37" spans="1:7" s="40" customFormat="1" ht="14" x14ac:dyDescent="0.3">
      <c r="A37" s="40">
        <v>7</v>
      </c>
      <c r="B37" s="40" t="s">
        <v>9</v>
      </c>
      <c r="C37" s="41" t="s">
        <v>99</v>
      </c>
      <c r="D37" s="42">
        <v>2011</v>
      </c>
      <c r="E37" s="43" t="s">
        <v>10</v>
      </c>
      <c r="F37" s="44">
        <v>3.05</v>
      </c>
      <c r="G37" s="40" t="s">
        <v>32</v>
      </c>
    </row>
    <row r="38" spans="1:7" s="40" customFormat="1" ht="14" x14ac:dyDescent="0.3">
      <c r="A38" s="40">
        <v>7</v>
      </c>
      <c r="B38" s="40" t="s">
        <v>56</v>
      </c>
      <c r="C38" s="45" t="s">
        <v>184</v>
      </c>
      <c r="D38" s="42">
        <v>2013</v>
      </c>
      <c r="E38" s="43" t="s">
        <v>10</v>
      </c>
      <c r="F38" s="44">
        <v>3.05</v>
      </c>
      <c r="G38" s="40" t="s">
        <v>32</v>
      </c>
    </row>
    <row r="39" spans="1:7" s="40" customFormat="1" ht="14" x14ac:dyDescent="0.3">
      <c r="A39" s="40">
        <v>9</v>
      </c>
      <c r="B39" s="40" t="s">
        <v>214</v>
      </c>
      <c r="C39" s="45" t="s">
        <v>222</v>
      </c>
      <c r="D39" s="42">
        <v>2011</v>
      </c>
      <c r="E39" s="43" t="s">
        <v>10</v>
      </c>
      <c r="F39" s="44">
        <v>3.02</v>
      </c>
      <c r="G39" s="40" t="s">
        <v>32</v>
      </c>
    </row>
    <row r="40" spans="1:7" s="40" customFormat="1" ht="14" x14ac:dyDescent="0.3">
      <c r="A40" s="40">
        <v>10</v>
      </c>
      <c r="B40" s="40" t="s">
        <v>73</v>
      </c>
      <c r="C40" s="40" t="s">
        <v>125</v>
      </c>
      <c r="D40" s="42">
        <v>2011</v>
      </c>
      <c r="E40" s="43" t="s">
        <v>10</v>
      </c>
      <c r="F40" s="44">
        <v>2.87</v>
      </c>
      <c r="G40" s="40" t="s">
        <v>32</v>
      </c>
    </row>
    <row r="41" spans="1:7" s="40" customFormat="1" ht="14" x14ac:dyDescent="0.3">
      <c r="A41" s="40">
        <v>11</v>
      </c>
      <c r="B41" s="40" t="s">
        <v>70</v>
      </c>
      <c r="C41" s="45" t="s">
        <v>203</v>
      </c>
      <c r="D41" s="42">
        <v>2011</v>
      </c>
      <c r="E41" s="43" t="s">
        <v>10</v>
      </c>
      <c r="F41" s="44">
        <v>2.86</v>
      </c>
      <c r="G41" s="40" t="s">
        <v>32</v>
      </c>
    </row>
    <row r="42" spans="1:7" s="40" customFormat="1" ht="14" x14ac:dyDescent="0.3">
      <c r="C42" s="41"/>
      <c r="D42" s="42"/>
      <c r="E42" s="43"/>
      <c r="F42" s="44"/>
    </row>
    <row r="43" spans="1:7" s="40" customFormat="1" ht="14" x14ac:dyDescent="0.3">
      <c r="B43" s="37" t="s">
        <v>24</v>
      </c>
      <c r="D43" s="42"/>
      <c r="E43" s="43"/>
    </row>
    <row r="44" spans="1:7" s="40" customFormat="1" ht="14" x14ac:dyDescent="0.3">
      <c r="A44" s="37"/>
      <c r="B44" s="37" t="s">
        <v>0</v>
      </c>
      <c r="C44" s="37" t="s">
        <v>1</v>
      </c>
      <c r="D44" s="38" t="s">
        <v>2</v>
      </c>
      <c r="E44" s="39" t="s">
        <v>3</v>
      </c>
      <c r="F44" s="37" t="s">
        <v>4</v>
      </c>
    </row>
    <row r="45" spans="1:7" s="40" customFormat="1" ht="14" x14ac:dyDescent="0.3">
      <c r="A45" s="40">
        <v>1</v>
      </c>
      <c r="B45" s="40" t="s">
        <v>6</v>
      </c>
      <c r="C45" s="45" t="s">
        <v>62</v>
      </c>
      <c r="D45" s="42">
        <v>2012</v>
      </c>
      <c r="E45" s="43" t="s">
        <v>12</v>
      </c>
      <c r="F45" s="48">
        <v>2.1307870370370369E-3</v>
      </c>
      <c r="G45" s="40" t="s">
        <v>31</v>
      </c>
    </row>
    <row r="46" spans="1:7" s="40" customFormat="1" ht="14" x14ac:dyDescent="0.3">
      <c r="A46" s="40">
        <v>2</v>
      </c>
      <c r="B46" s="40" t="s">
        <v>36</v>
      </c>
      <c r="C46" s="45" t="s">
        <v>158</v>
      </c>
      <c r="D46" s="42">
        <v>2011</v>
      </c>
      <c r="E46" s="43" t="s">
        <v>12</v>
      </c>
      <c r="F46" s="48">
        <v>2.2650462962962963E-3</v>
      </c>
      <c r="G46" s="40" t="s">
        <v>31</v>
      </c>
    </row>
    <row r="47" spans="1:7" s="40" customFormat="1" ht="14" x14ac:dyDescent="0.3">
      <c r="A47" s="40">
        <v>3</v>
      </c>
      <c r="B47" s="40" t="s">
        <v>21</v>
      </c>
      <c r="C47" s="45" t="s">
        <v>172</v>
      </c>
      <c r="D47" s="42">
        <v>2012</v>
      </c>
      <c r="E47" s="43" t="s">
        <v>12</v>
      </c>
      <c r="F47" s="48">
        <v>2.3090277777777779E-3</v>
      </c>
      <c r="G47" s="40" t="s">
        <v>31</v>
      </c>
    </row>
    <row r="48" spans="1:7" s="40" customFormat="1" ht="14" x14ac:dyDescent="0.3">
      <c r="A48" s="40">
        <v>4</v>
      </c>
      <c r="B48" s="40" t="s">
        <v>70</v>
      </c>
      <c r="C48" s="45" t="s">
        <v>202</v>
      </c>
      <c r="D48" s="42">
        <v>2013</v>
      </c>
      <c r="E48" s="43" t="s">
        <v>17</v>
      </c>
      <c r="F48" s="48">
        <v>2.3217592592592591E-3</v>
      </c>
      <c r="G48" s="40" t="s">
        <v>31</v>
      </c>
    </row>
    <row r="49" spans="1:7" s="40" customFormat="1" ht="14" x14ac:dyDescent="0.3">
      <c r="A49" s="40">
        <v>5</v>
      </c>
      <c r="B49" s="40" t="s">
        <v>56</v>
      </c>
      <c r="C49" s="45" t="s">
        <v>183</v>
      </c>
      <c r="D49" s="42">
        <v>2011</v>
      </c>
      <c r="E49" s="43" t="s">
        <v>12</v>
      </c>
      <c r="F49" s="48">
        <v>2.3761574074074076E-3</v>
      </c>
      <c r="G49" s="40" t="s">
        <v>31</v>
      </c>
    </row>
    <row r="50" spans="1:7" s="40" customFormat="1" ht="14" x14ac:dyDescent="0.3">
      <c r="A50" s="40">
        <v>6</v>
      </c>
      <c r="B50" s="40" t="s">
        <v>214</v>
      </c>
      <c r="C50" s="45" t="s">
        <v>222</v>
      </c>
      <c r="D50" s="42">
        <v>2011</v>
      </c>
      <c r="E50" s="43" t="s">
        <v>17</v>
      </c>
      <c r="F50" s="48">
        <v>2.3773148148148147E-3</v>
      </c>
      <c r="G50" s="40" t="s">
        <v>31</v>
      </c>
    </row>
    <row r="51" spans="1:7" s="40" customFormat="1" ht="14" x14ac:dyDescent="0.3">
      <c r="A51" s="40">
        <v>7</v>
      </c>
      <c r="B51" s="40" t="s">
        <v>35</v>
      </c>
      <c r="C51" s="45" t="s">
        <v>80</v>
      </c>
      <c r="D51" s="42">
        <v>2011</v>
      </c>
      <c r="E51" s="43" t="s">
        <v>12</v>
      </c>
      <c r="F51" s="48">
        <v>2.3923611111111112E-3</v>
      </c>
      <c r="G51" s="40" t="s">
        <v>31</v>
      </c>
    </row>
    <row r="52" spans="1:7" s="40" customFormat="1" ht="14" x14ac:dyDescent="0.3">
      <c r="A52" s="40">
        <v>8</v>
      </c>
      <c r="B52" s="40" t="s">
        <v>9</v>
      </c>
      <c r="C52" s="41" t="s">
        <v>99</v>
      </c>
      <c r="D52" s="42">
        <v>2011</v>
      </c>
      <c r="E52" s="43" t="s">
        <v>12</v>
      </c>
      <c r="F52" s="48">
        <v>2.4988425925925924E-3</v>
      </c>
      <c r="G52" s="40" t="s">
        <v>31</v>
      </c>
    </row>
    <row r="53" spans="1:7" s="40" customFormat="1" ht="14" x14ac:dyDescent="0.3">
      <c r="A53" s="40">
        <v>9</v>
      </c>
      <c r="B53" s="40" t="s">
        <v>59</v>
      </c>
      <c r="C53" s="45" t="s">
        <v>110</v>
      </c>
      <c r="D53" s="42">
        <v>2011</v>
      </c>
      <c r="E53" s="43" t="s">
        <v>12</v>
      </c>
      <c r="F53" s="48">
        <v>2.515046296296296E-3</v>
      </c>
      <c r="G53" s="40" t="s">
        <v>31</v>
      </c>
    </row>
    <row r="54" spans="1:7" s="40" customFormat="1" ht="14" x14ac:dyDescent="0.3">
      <c r="A54" s="40">
        <v>10</v>
      </c>
      <c r="B54" s="40" t="s">
        <v>8</v>
      </c>
      <c r="C54" s="45" t="s">
        <v>144</v>
      </c>
      <c r="D54" s="42">
        <v>2011</v>
      </c>
      <c r="E54" s="43" t="s">
        <v>12</v>
      </c>
      <c r="F54" s="48">
        <v>2.5960648148148145E-3</v>
      </c>
      <c r="G54" s="40" t="s">
        <v>31</v>
      </c>
    </row>
    <row r="55" spans="1:7" s="40" customFormat="1" ht="14" x14ac:dyDescent="0.3">
      <c r="A55" s="40">
        <v>11</v>
      </c>
      <c r="B55" s="40" t="s">
        <v>73</v>
      </c>
      <c r="C55" s="40" t="s">
        <v>126</v>
      </c>
      <c r="D55" s="42">
        <v>2012</v>
      </c>
      <c r="E55" s="43" t="s">
        <v>12</v>
      </c>
      <c r="F55" s="48">
        <v>3.0810185185185181E-3</v>
      </c>
      <c r="G55" s="40" t="s">
        <v>31</v>
      </c>
    </row>
    <row r="56" spans="1:7" s="40" customFormat="1" ht="14" x14ac:dyDescent="0.3">
      <c r="D56" s="42"/>
      <c r="E56" s="43"/>
      <c r="F56" s="48"/>
    </row>
    <row r="57" spans="1:7" s="40" customFormat="1" ht="14" x14ac:dyDescent="0.3">
      <c r="C57" s="45"/>
      <c r="D57" s="42"/>
      <c r="E57" s="43"/>
      <c r="F57" s="48"/>
    </row>
    <row r="58" spans="1:7" s="40" customFormat="1" ht="14" x14ac:dyDescent="0.3">
      <c r="C58" s="45"/>
      <c r="D58" s="42"/>
      <c r="E58" s="43"/>
      <c r="F58" s="48"/>
    </row>
    <row r="59" spans="1:7" s="40" customFormat="1" ht="14" x14ac:dyDescent="0.3">
      <c r="D59" s="42"/>
      <c r="E59" s="43"/>
      <c r="F59" s="48"/>
    </row>
    <row r="60" spans="1:7" s="40" customFormat="1" ht="14" x14ac:dyDescent="0.3">
      <c r="C60" s="45"/>
      <c r="D60" s="42"/>
      <c r="E60" s="43"/>
      <c r="F60" s="48"/>
    </row>
    <row r="61" spans="1:7" s="40" customFormat="1" ht="14" x14ac:dyDescent="0.3">
      <c r="C61" s="45"/>
      <c r="D61" s="42"/>
      <c r="E61" s="43"/>
      <c r="F61" s="48"/>
    </row>
    <row r="62" spans="1:7" s="40" customFormat="1" ht="14" x14ac:dyDescent="0.3">
      <c r="C62" s="45"/>
      <c r="D62" s="42"/>
      <c r="E62" s="43"/>
      <c r="F62" s="48"/>
    </row>
    <row r="63" spans="1:7" s="40" customFormat="1" ht="14" x14ac:dyDescent="0.3">
      <c r="C63" s="45"/>
      <c r="D63" s="42"/>
      <c r="E63" s="43"/>
      <c r="F63" s="48"/>
    </row>
    <row r="64" spans="1:7" s="40" customFormat="1" ht="14" x14ac:dyDescent="0.3">
      <c r="C64" s="45"/>
      <c r="D64" s="42"/>
      <c r="E64" s="43"/>
      <c r="F64" s="48"/>
    </row>
    <row r="65" spans="3:6" s="40" customFormat="1" ht="14" x14ac:dyDescent="0.3">
      <c r="C65" s="45"/>
      <c r="D65" s="42"/>
      <c r="E65" s="43"/>
      <c r="F65" s="48"/>
    </row>
    <row r="66" spans="3:6" s="40" customFormat="1" ht="14" x14ac:dyDescent="0.3">
      <c r="C66" s="45"/>
      <c r="D66" s="42"/>
      <c r="E66" s="43"/>
      <c r="F66" s="4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Mannschaftswertung</vt:lpstr>
      <vt:lpstr>WK II m</vt:lpstr>
      <vt:lpstr>WK II m Platz</vt:lpstr>
      <vt:lpstr>WK II w</vt:lpstr>
      <vt:lpstr>WK II w Platz</vt:lpstr>
      <vt:lpstr>WK III</vt:lpstr>
      <vt:lpstr>WK III Platz</vt:lpstr>
      <vt:lpstr>WK III w</vt:lpstr>
      <vt:lpstr>WK III w Platz</vt:lpstr>
    </vt:vector>
  </TitlesOfParts>
  <Company>milumey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</dc:creator>
  <cp:lastModifiedBy>LK</cp:lastModifiedBy>
  <cp:lastPrinted>2022-05-31T10:57:00Z</cp:lastPrinted>
  <dcterms:created xsi:type="dcterms:W3CDTF">2013-09-22T09:53:17Z</dcterms:created>
  <dcterms:modified xsi:type="dcterms:W3CDTF">2023-09-19T14:34:18Z</dcterms:modified>
</cp:coreProperties>
</file>