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firstSheet="1" activeTab="9"/>
  </bookViews>
  <sheets>
    <sheet name="w 12-13 A" sheetId="1" r:id="rId1"/>
    <sheet name="w 12-13 B" sheetId="2" r:id="rId2"/>
    <sheet name="w 12-13 C" sheetId="3" r:id="rId3"/>
    <sheet name="w 12-13 D" sheetId="4" r:id="rId4"/>
    <sheet name="w 12-13 E" sheetId="5" r:id="rId5"/>
    <sheet name="w 12-13 F" sheetId="6" r:id="rId6"/>
    <sheet name="w 12-13 G" sheetId="7" r:id="rId7"/>
    <sheet name="w 12-13 H" sheetId="8" r:id="rId8"/>
    <sheet name="w 12-13 I" sheetId="9" r:id="rId9"/>
    <sheet name="w 12-13 J" sheetId="10" r:id="rId10"/>
  </sheets>
  <definedNames/>
  <calcPr fullCalcOnLoad="1"/>
</workbook>
</file>

<file path=xl/sharedStrings.xml><?xml version="1.0" encoding="utf-8"?>
<sst xmlns="http://schemas.openxmlformats.org/spreadsheetml/2006/main" count="1461" uniqueCount="107">
  <si>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</si>
  <si>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</si>
  <si>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</si>
  <si>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</si>
  <si>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</si>
  <si>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</si>
  <si>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</si>
  <si>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</si>
  <si>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w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</si>
  <si>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</si>
  <si>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</si>
  <si>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</si>
  <si>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</si>
  <si>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</si>
  <si>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</si>
  <si>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</si>
  <si>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</si>
  <si>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</si>
  <si>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</si>
  <si>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</si>
  <si>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</si>
  <si>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</si>
  <si>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</si>
  <si>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</si>
  <si>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</si>
  <si>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</si>
  <si>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</si>
  <si>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</si>
  <si>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</si>
  <si>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</si>
  <si>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</si>
  <si>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</si>
  <si>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</si>
  <si>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</si>
  <si>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</si>
  <si>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</si>
  <si>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</si>
  <si>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</si>
  <si>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</si>
  <si>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</si>
  <si>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</si>
  <si>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</si>
  <si>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</si>
  <si>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</si>
  <si>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</si>
  <si>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</si>
  <si>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</si>
  <si>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</si>
  <si>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</si>
  <si>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</si>
  <si>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</si>
  <si>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</si>
  <si>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</si>
  <si>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</si>
  <si>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</si>
  <si>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</si>
  <si>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</si>
  <si>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Tabelle zur Ermittlung der Punkte beim Zonenweitsprung</t>
  </si>
  <si>
    <t>(4 Sprünge, dabei zweimal mit links und zweimal mit rechts,</t>
  </si>
  <si>
    <t>hinterer Abdruck bestimmt die Zone und damit die Punkte</t>
  </si>
  <si>
    <t>die Punkte aller vier Sprünge werden zusammengezählt)</t>
  </si>
  <si>
    <t>80 cm</t>
  </si>
  <si>
    <t>Absprungzone</t>
  </si>
  <si>
    <t>1 Punkt</t>
  </si>
  <si>
    <t>2 Punkte</t>
  </si>
  <si>
    <t>4 Punkte</t>
  </si>
  <si>
    <t>0 m - 0,99  m</t>
  </si>
  <si>
    <t>1,00 m -1,99 m</t>
  </si>
  <si>
    <t>2,00 m -2,39 m</t>
  </si>
  <si>
    <t>2,40 m -2,79 m</t>
  </si>
  <si>
    <t>2,80 m - 3,19 m</t>
  </si>
  <si>
    <t>Tabelle zur Ermittlung der Punkte beim Zonenweitwurf</t>
  </si>
  <si>
    <t>3 Punkte</t>
  </si>
  <si>
    <t>5 m</t>
  </si>
  <si>
    <t>Fußballtor</t>
  </si>
  <si>
    <t>2 -2,5 m hoch</t>
  </si>
  <si>
    <t>5,01 m - 7,99 m</t>
  </si>
  <si>
    <t>8,00 m -10,99 m</t>
  </si>
  <si>
    <t>11,00 m - 13,99 m</t>
  </si>
  <si>
    <t>14,00 m -16,99 m</t>
  </si>
  <si>
    <t xml:space="preserve">3 Punkte </t>
  </si>
  <si>
    <t>17,00 m -19,99 m</t>
  </si>
  <si>
    <t>5 Punkte</t>
  </si>
  <si>
    <t>(3 Versuche mit 80-g-Schlagball über das Fußballtor, der weiteste Wurf wird gewertet)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</si>
  <si>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</si>
  <si>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3,20 m - 3,59 m</t>
  </si>
  <si>
    <t>20,00 m -22,99 m</t>
  </si>
  <si>
    <t>23,00 m - 25,99 m</t>
  </si>
  <si>
    <t>26,00 m - 28,99 m</t>
  </si>
  <si>
    <t>6 Punkte</t>
  </si>
  <si>
    <t>7 Punkte</t>
  </si>
  <si>
    <t>8 Punkte</t>
  </si>
  <si>
    <t>Verein                 Schule</t>
  </si>
  <si>
    <t>Verein                  Schule</t>
  </si>
  <si>
    <t>Verein                Schule</t>
  </si>
  <si>
    <t>Verein               Schule</t>
  </si>
  <si>
    <t>Verein              Schule</t>
  </si>
  <si>
    <t>milumey</t>
  </si>
  <si>
    <t>Laufen 800m</t>
  </si>
  <si>
    <t>Schwimmen 400m</t>
  </si>
  <si>
    <t>Radfahren 10km</t>
  </si>
  <si>
    <t>Wurfball 200g</t>
  </si>
  <si>
    <t>Kugelstoßen 3kg</t>
  </si>
  <si>
    <t>Laufen 50m</t>
  </si>
  <si>
    <t>Schwimmen 25m</t>
  </si>
  <si>
    <t>Radfahren 200m</t>
  </si>
  <si>
    <t>Seilspr.Grundspr. rückwärts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</si>
</sst>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thin"/>
      <right style="thin"/>
      <top style="thin"/>
      <bottom style="thin"/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29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2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19" xfId="0" applyNumberFormat="1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6" fillId="34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6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8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8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22" xfId="0" applyBorder="1" applyAlignment="1">
      <alignment horizontal="center" textRotation="90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30" xfId="0" applyNumberFormat="1" applyBorder="1" applyAlignment="1">
      <alignment horizontal="center" textRotation="90"/>
    </xf>
    <xf numFmtId="164" fontId="0" fillId="0" borderId="40" xfId="0" applyNumberFormat="1" applyBorder="1" applyAlignment="1">
      <alignment horizontal="center" textRotation="90"/>
    </xf>
    <xf numFmtId="164" fontId="0" fillId="0" borderId="41" xfId="0" applyNumberForma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1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10" name="Grafik 14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85725"/>
          <a:ext cx="1038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00975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024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91450" y="114300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00975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57150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571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024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9525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907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146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2145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400050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9525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024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76200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762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314325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04775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96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27" t="s">
        <v>16</v>
      </c>
      <c r="G6" s="18"/>
      <c r="H6" s="31" t="s">
        <v>11</v>
      </c>
      <c r="I6" s="27" t="s">
        <v>20</v>
      </c>
      <c r="J6" s="18"/>
      <c r="K6" s="45" t="s">
        <v>11</v>
      </c>
      <c r="L6" s="77" t="s">
        <v>104</v>
      </c>
      <c r="M6" s="43"/>
      <c r="N6" s="45" t="s">
        <v>11</v>
      </c>
      <c r="O6" s="68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42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27" t="s">
        <v>18</v>
      </c>
      <c r="G8" s="18"/>
      <c r="H8" s="31" t="s">
        <v>13</v>
      </c>
      <c r="I8" s="27" t="s">
        <v>21</v>
      </c>
      <c r="J8" s="18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42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68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17"/>
      <c r="L10" s="9"/>
      <c r="M10" s="18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17"/>
      <c r="L11" s="9"/>
      <c r="M11" s="18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9" s="4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AC33" s="67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4"/>
      <c r="W34" s="4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6"/>
      <c r="O35" s="13" t="s">
        <v>50</v>
      </c>
      <c r="P35" s="13"/>
      <c r="Q35" s="13"/>
      <c r="R35" s="13"/>
      <c r="S35" s="13"/>
      <c r="T35" s="13"/>
      <c r="U35" s="14"/>
      <c r="V35" s="4"/>
      <c r="W35" s="4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6"/>
      <c r="O36" s="13" t="s">
        <v>51</v>
      </c>
      <c r="P36" s="13"/>
      <c r="Q36" s="13"/>
      <c r="R36" s="13"/>
      <c r="S36" s="13"/>
      <c r="T36" s="13"/>
      <c r="U36" s="14"/>
      <c r="V36" s="4"/>
      <c r="W36" s="4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6"/>
      <c r="O37" s="13" t="s">
        <v>52</v>
      </c>
      <c r="P37" s="13"/>
      <c r="Q37" s="13"/>
      <c r="R37" s="13"/>
      <c r="S37" s="13"/>
      <c r="T37" s="13"/>
      <c r="U37" s="14"/>
      <c r="V37" s="4"/>
      <c r="W37" s="4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"/>
      <c r="O38" s="15" t="s">
        <v>46</v>
      </c>
      <c r="P38" s="15"/>
      <c r="Q38" s="15"/>
      <c r="R38" s="15"/>
      <c r="S38" s="15"/>
      <c r="T38" s="15"/>
      <c r="U38" s="16" t="s">
        <v>53</v>
      </c>
      <c r="V38" s="4"/>
      <c r="W38" s="4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selectLockedCells="1"/>
  <mergeCells count="41">
    <mergeCell ref="A36:D36"/>
    <mergeCell ref="E36:M36"/>
    <mergeCell ref="A37:D37"/>
    <mergeCell ref="E37:M37"/>
    <mergeCell ref="A38:D38"/>
    <mergeCell ref="E38:M38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I13:I22"/>
    <mergeCell ref="J13:J22"/>
    <mergeCell ref="O11:P11"/>
    <mergeCell ref="I10:J10"/>
    <mergeCell ref="U5:U22"/>
    <mergeCell ref="C2:F2"/>
    <mergeCell ref="G2:H2"/>
    <mergeCell ref="I2:T2"/>
    <mergeCell ref="E4:G4"/>
    <mergeCell ref="H4:J4"/>
    <mergeCell ref="K4:M4"/>
    <mergeCell ref="N4:P4"/>
    <mergeCell ref="Q4:Q22"/>
    <mergeCell ref="R4:R22"/>
    <mergeCell ref="T4:T22"/>
    <mergeCell ref="A4:B4"/>
    <mergeCell ref="L8:M8"/>
    <mergeCell ref="A1:T1"/>
    <mergeCell ref="E13:E22"/>
    <mergeCell ref="F13:F22"/>
    <mergeCell ref="C5:C22"/>
    <mergeCell ref="G13:G22"/>
    <mergeCell ref="K13:K22"/>
    <mergeCell ref="L13:L22"/>
    <mergeCell ref="M13:M22"/>
  </mergeCells>
  <dataValidations count="1">
    <dataValidation operator="lessThan" allowBlank="1" showInputMessage="1" showErrorMessage="1" sqref="J23:J32 G23:G32 M23:M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92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95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95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 t="s">
        <v>97</v>
      </c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92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94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281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94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92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851562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93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90" t="s">
        <v>92</v>
      </c>
      <c r="D2" s="90"/>
      <c r="E2" s="90"/>
      <c r="F2" s="90"/>
      <c r="G2" s="91" t="s">
        <v>9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81" t="s">
        <v>1</v>
      </c>
      <c r="B4" s="81"/>
      <c r="C4" s="73"/>
      <c r="D4" s="109" t="s">
        <v>34</v>
      </c>
      <c r="E4" s="93" t="s">
        <v>2</v>
      </c>
      <c r="F4" s="94"/>
      <c r="G4" s="95"/>
      <c r="H4" s="93" t="s">
        <v>3</v>
      </c>
      <c r="I4" s="94"/>
      <c r="J4" s="95"/>
      <c r="K4" s="93" t="s">
        <v>4</v>
      </c>
      <c r="L4" s="94"/>
      <c r="M4" s="95"/>
      <c r="N4" s="93" t="s">
        <v>5</v>
      </c>
      <c r="O4" s="94"/>
      <c r="P4" s="95"/>
      <c r="Q4" s="96" t="s">
        <v>38</v>
      </c>
      <c r="R4" s="97" t="s">
        <v>39</v>
      </c>
      <c r="T4" s="98" t="s">
        <v>40</v>
      </c>
      <c r="U4" s="8" t="s">
        <v>41</v>
      </c>
    </row>
    <row r="5" spans="1:21" ht="7.5" customHeight="1">
      <c r="A5" s="102" t="s">
        <v>84</v>
      </c>
      <c r="B5" s="102"/>
      <c r="C5" s="87" t="s">
        <v>33</v>
      </c>
      <c r="D5" s="110"/>
      <c r="E5" s="38" t="s">
        <v>10</v>
      </c>
      <c r="F5" s="39" t="s">
        <v>98</v>
      </c>
      <c r="G5" s="40"/>
      <c r="H5" s="44" t="s">
        <v>10</v>
      </c>
      <c r="I5" s="39" t="s">
        <v>101</v>
      </c>
      <c r="J5" s="40"/>
      <c r="K5" s="44" t="s">
        <v>10</v>
      </c>
      <c r="L5" s="39" t="s">
        <v>103</v>
      </c>
      <c r="M5" s="40"/>
      <c r="N5" s="44" t="s">
        <v>10</v>
      </c>
      <c r="O5" s="39" t="s">
        <v>25</v>
      </c>
      <c r="P5" s="40"/>
      <c r="Q5" s="85"/>
      <c r="R5" s="89"/>
      <c r="T5" s="99"/>
      <c r="U5" s="100" t="s">
        <v>42</v>
      </c>
    </row>
    <row r="6" spans="1:21" ht="7.5" customHeight="1">
      <c r="A6" s="102"/>
      <c r="B6" s="102"/>
      <c r="C6" s="87"/>
      <c r="D6" s="110"/>
      <c r="E6" s="26" t="s">
        <v>11</v>
      </c>
      <c r="F6" s="37" t="s">
        <v>16</v>
      </c>
      <c r="G6" s="80"/>
      <c r="H6" s="31" t="s">
        <v>11</v>
      </c>
      <c r="I6" s="37" t="s">
        <v>20</v>
      </c>
      <c r="J6" s="80"/>
      <c r="K6" s="45" t="s">
        <v>11</v>
      </c>
      <c r="L6" s="77" t="s">
        <v>104</v>
      </c>
      <c r="M6" s="43"/>
      <c r="N6" s="45" t="s">
        <v>11</v>
      </c>
      <c r="O6" s="77" t="s">
        <v>26</v>
      </c>
      <c r="P6" s="43"/>
      <c r="Q6" s="85"/>
      <c r="R6" s="89"/>
      <c r="T6" s="99"/>
      <c r="U6" s="100"/>
    </row>
    <row r="7" spans="1:21" ht="7.5" customHeight="1">
      <c r="A7" s="102"/>
      <c r="B7" s="102"/>
      <c r="C7" s="87"/>
      <c r="D7" s="110"/>
      <c r="E7" s="41" t="s">
        <v>12</v>
      </c>
      <c r="F7" s="77" t="s">
        <v>17</v>
      </c>
      <c r="G7" s="43"/>
      <c r="H7" s="45" t="s">
        <v>12</v>
      </c>
      <c r="I7" s="77" t="s">
        <v>102</v>
      </c>
      <c r="J7" s="43"/>
      <c r="K7" s="45" t="s">
        <v>12</v>
      </c>
      <c r="L7" s="77" t="s">
        <v>105</v>
      </c>
      <c r="M7" s="43"/>
      <c r="N7" s="74" t="s">
        <v>12</v>
      </c>
      <c r="O7" s="75" t="s">
        <v>27</v>
      </c>
      <c r="P7" s="76"/>
      <c r="Q7" s="85"/>
      <c r="R7" s="89"/>
      <c r="T7" s="99"/>
      <c r="U7" s="100"/>
    </row>
    <row r="8" spans="1:21" ht="7.5" customHeight="1">
      <c r="A8" s="102"/>
      <c r="B8" s="102"/>
      <c r="C8" s="87"/>
      <c r="D8" s="110"/>
      <c r="E8" s="26" t="s">
        <v>13</v>
      </c>
      <c r="F8" s="37" t="s">
        <v>18</v>
      </c>
      <c r="G8" s="80"/>
      <c r="H8" s="31" t="s">
        <v>13</v>
      </c>
      <c r="I8" s="37" t="s">
        <v>21</v>
      </c>
      <c r="J8" s="80"/>
      <c r="K8" s="45" t="s">
        <v>13</v>
      </c>
      <c r="L8" s="82" t="s">
        <v>30</v>
      </c>
      <c r="M8" s="83"/>
      <c r="N8" s="74" t="s">
        <v>13</v>
      </c>
      <c r="O8" s="75" t="s">
        <v>28</v>
      </c>
      <c r="P8" s="76"/>
      <c r="Q8" s="85"/>
      <c r="R8" s="89"/>
      <c r="T8" s="99"/>
      <c r="U8" s="100"/>
    </row>
    <row r="9" spans="1:21" ht="7.5" customHeight="1">
      <c r="A9" s="102"/>
      <c r="B9" s="102"/>
      <c r="C9" s="87"/>
      <c r="D9" s="110"/>
      <c r="E9" s="41" t="s">
        <v>14</v>
      </c>
      <c r="F9" s="77" t="s">
        <v>99</v>
      </c>
      <c r="G9" s="43"/>
      <c r="H9" s="45" t="s">
        <v>14</v>
      </c>
      <c r="I9" s="77" t="s">
        <v>22</v>
      </c>
      <c r="J9" s="43"/>
      <c r="K9" s="74" t="s">
        <v>56</v>
      </c>
      <c r="L9" s="75" t="s">
        <v>23</v>
      </c>
      <c r="M9" s="76"/>
      <c r="N9" s="45" t="s">
        <v>14</v>
      </c>
      <c r="O9" s="77" t="s">
        <v>29</v>
      </c>
      <c r="P9" s="43"/>
      <c r="Q9" s="85"/>
      <c r="R9" s="89"/>
      <c r="T9" s="99"/>
      <c r="U9" s="100"/>
    </row>
    <row r="10" spans="1:21" ht="7.5" customHeight="1">
      <c r="A10" s="102"/>
      <c r="B10" s="102"/>
      <c r="C10" s="87"/>
      <c r="D10" s="110"/>
      <c r="E10" s="41" t="s">
        <v>15</v>
      </c>
      <c r="F10" s="77" t="s">
        <v>100</v>
      </c>
      <c r="G10" s="43"/>
      <c r="H10" s="45" t="s">
        <v>19</v>
      </c>
      <c r="I10" s="82" t="s">
        <v>32</v>
      </c>
      <c r="J10" s="83"/>
      <c r="K10" s="78"/>
      <c r="L10" s="79"/>
      <c r="M10" s="80"/>
      <c r="N10" s="45" t="s">
        <v>19</v>
      </c>
      <c r="O10" s="77" t="s">
        <v>106</v>
      </c>
      <c r="P10" s="43"/>
      <c r="Q10" s="85"/>
      <c r="R10" s="89"/>
      <c r="T10" s="99"/>
      <c r="U10" s="100"/>
    </row>
    <row r="11" spans="1:21" ht="7.5" customHeight="1">
      <c r="A11" s="102"/>
      <c r="B11" s="102"/>
      <c r="C11" s="87"/>
      <c r="D11" s="110"/>
      <c r="E11" s="41" t="s">
        <v>56</v>
      </c>
      <c r="F11" s="77" t="s">
        <v>23</v>
      </c>
      <c r="G11" s="43"/>
      <c r="H11" s="74" t="s">
        <v>56</v>
      </c>
      <c r="I11" s="75" t="s">
        <v>23</v>
      </c>
      <c r="J11" s="76"/>
      <c r="K11" s="78"/>
      <c r="L11" s="79"/>
      <c r="M11" s="80"/>
      <c r="N11" s="45" t="s">
        <v>24</v>
      </c>
      <c r="O11" s="82" t="s">
        <v>31</v>
      </c>
      <c r="P11" s="83"/>
      <c r="Q11" s="85"/>
      <c r="R11" s="89"/>
      <c r="T11" s="99"/>
      <c r="U11" s="100"/>
    </row>
    <row r="12" spans="1:21" ht="7.5" customHeight="1">
      <c r="A12" s="102"/>
      <c r="B12" s="102"/>
      <c r="C12" s="87"/>
      <c r="D12" s="110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56</v>
      </c>
      <c r="O12" s="47" t="s">
        <v>23</v>
      </c>
      <c r="P12" s="48"/>
      <c r="Q12" s="85"/>
      <c r="R12" s="89"/>
      <c r="T12" s="99"/>
      <c r="U12" s="100"/>
    </row>
    <row r="13" spans="1:21" ht="15" customHeight="1">
      <c r="A13" s="102"/>
      <c r="B13" s="102"/>
      <c r="C13" s="87"/>
      <c r="D13" s="110"/>
      <c r="E13" s="85" t="s">
        <v>35</v>
      </c>
      <c r="F13" s="86" t="s">
        <v>36</v>
      </c>
      <c r="G13" s="89" t="s">
        <v>37</v>
      </c>
      <c r="H13" s="85" t="s">
        <v>35</v>
      </c>
      <c r="I13" s="86" t="s">
        <v>36</v>
      </c>
      <c r="J13" s="89" t="s">
        <v>37</v>
      </c>
      <c r="K13" s="85" t="s">
        <v>35</v>
      </c>
      <c r="L13" s="86" t="s">
        <v>36</v>
      </c>
      <c r="M13" s="89" t="s">
        <v>37</v>
      </c>
      <c r="N13" s="85" t="s">
        <v>35</v>
      </c>
      <c r="O13" s="86" t="s">
        <v>36</v>
      </c>
      <c r="P13" s="89" t="s">
        <v>37</v>
      </c>
      <c r="Q13" s="85"/>
      <c r="R13" s="89"/>
      <c r="T13" s="99"/>
      <c r="U13" s="100"/>
    </row>
    <row r="14" spans="1:32" ht="15" customHeight="1">
      <c r="A14" s="102"/>
      <c r="B14" s="102"/>
      <c r="C14" s="87"/>
      <c r="D14" s="110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9"/>
      <c r="U14" s="100"/>
      <c r="X14" s="50" t="s">
        <v>57</v>
      </c>
      <c r="Y14" s="50"/>
      <c r="Z14" s="50"/>
      <c r="AA14" s="50"/>
      <c r="AB14" s="51"/>
      <c r="AC14" s="51"/>
      <c r="AD14" s="50"/>
      <c r="AE14" s="50" t="s">
        <v>71</v>
      </c>
      <c r="AF14" s="50"/>
    </row>
    <row r="15" spans="1:31" ht="15" customHeight="1">
      <c r="A15" s="102"/>
      <c r="B15" s="102"/>
      <c r="C15" s="87"/>
      <c r="D15" s="110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9"/>
      <c r="U15" s="100"/>
      <c r="X15" t="s">
        <v>58</v>
      </c>
      <c r="AB15" s="3"/>
      <c r="AC15" s="3"/>
      <c r="AE15" t="s">
        <v>83</v>
      </c>
    </row>
    <row r="16" spans="1:29" ht="15" customHeight="1">
      <c r="A16" s="102"/>
      <c r="B16" s="102"/>
      <c r="C16" s="87"/>
      <c r="D16" s="110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9"/>
      <c r="U16" s="100"/>
      <c r="X16" t="s">
        <v>59</v>
      </c>
      <c r="AB16" s="3"/>
      <c r="AC16" s="3"/>
    </row>
    <row r="17" spans="1:29" ht="15" customHeight="1">
      <c r="A17" s="102"/>
      <c r="B17" s="102"/>
      <c r="C17" s="87"/>
      <c r="D17" s="110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9"/>
      <c r="U17" s="100"/>
      <c r="X17" t="s">
        <v>60</v>
      </c>
      <c r="AB17" s="3"/>
      <c r="AC17" s="3"/>
    </row>
    <row r="18" spans="1:31" ht="15" customHeight="1">
      <c r="A18" s="102"/>
      <c r="B18" s="102"/>
      <c r="C18" s="87"/>
      <c r="D18" s="110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9"/>
      <c r="U18" s="100"/>
      <c r="AE18" t="s">
        <v>74</v>
      </c>
    </row>
    <row r="19" spans="1:31" ht="15">
      <c r="A19" s="102"/>
      <c r="B19" s="102"/>
      <c r="C19" s="87"/>
      <c r="D19" s="110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9"/>
      <c r="U19" s="100"/>
      <c r="W19" t="s">
        <v>62</v>
      </c>
      <c r="AE19" t="s">
        <v>75</v>
      </c>
    </row>
    <row r="20" spans="1:21" ht="15">
      <c r="A20" s="102"/>
      <c r="B20" s="102"/>
      <c r="C20" s="87"/>
      <c r="D20" s="110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9"/>
      <c r="U20" s="100"/>
    </row>
    <row r="21" spans="1:39" ht="15">
      <c r="A21" s="102"/>
      <c r="B21" s="102"/>
      <c r="C21" s="87"/>
      <c r="D21" s="110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9"/>
      <c r="U21" s="100"/>
      <c r="W21" s="59" t="s">
        <v>61</v>
      </c>
      <c r="X21" s="54" t="s">
        <v>66</v>
      </c>
      <c r="Y21" s="36" t="s">
        <v>67</v>
      </c>
      <c r="Z21" s="52" t="s">
        <v>68</v>
      </c>
      <c r="AA21" s="52" t="s">
        <v>69</v>
      </c>
      <c r="AB21" s="52" t="s">
        <v>70</v>
      </c>
      <c r="AC21" s="52" t="s">
        <v>85</v>
      </c>
      <c r="AE21" s="58" t="s">
        <v>73</v>
      </c>
      <c r="AF21" s="56" t="s">
        <v>76</v>
      </c>
      <c r="AG21" s="56" t="s">
        <v>77</v>
      </c>
      <c r="AH21" s="56" t="s">
        <v>78</v>
      </c>
      <c r="AI21" s="56" t="s">
        <v>79</v>
      </c>
      <c r="AJ21" s="56" t="s">
        <v>81</v>
      </c>
      <c r="AK21" s="56" t="s">
        <v>86</v>
      </c>
      <c r="AL21" s="56" t="s">
        <v>87</v>
      </c>
      <c r="AM21" s="56" t="s">
        <v>88</v>
      </c>
    </row>
    <row r="22" spans="1:39" ht="15">
      <c r="A22" t="s">
        <v>6</v>
      </c>
      <c r="B22" t="s">
        <v>7</v>
      </c>
      <c r="C22" s="88"/>
      <c r="D22" s="111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9"/>
      <c r="U22" s="100"/>
      <c r="W22" s="53"/>
      <c r="X22" s="55"/>
      <c r="Y22" s="36" t="s">
        <v>63</v>
      </c>
      <c r="Z22" s="36" t="s">
        <v>64</v>
      </c>
      <c r="AA22" s="36" t="s">
        <v>72</v>
      </c>
      <c r="AB22" s="36" t="s">
        <v>65</v>
      </c>
      <c r="AC22" s="36" t="s">
        <v>82</v>
      </c>
      <c r="AE22" s="55"/>
      <c r="AF22" s="57" t="s">
        <v>63</v>
      </c>
      <c r="AG22" s="57" t="s">
        <v>64</v>
      </c>
      <c r="AH22" s="57" t="s">
        <v>80</v>
      </c>
      <c r="AI22" s="57" t="s">
        <v>65</v>
      </c>
      <c r="AJ22" s="57" t="s">
        <v>82</v>
      </c>
      <c r="AK22" s="57" t="s">
        <v>89</v>
      </c>
      <c r="AL22" s="57" t="s">
        <v>90</v>
      </c>
      <c r="AM22" s="57" t="s">
        <v>91</v>
      </c>
    </row>
    <row r="23" spans="1:39" ht="15.75">
      <c r="A23" s="19">
        <v>1</v>
      </c>
      <c r="B23" s="72"/>
      <c r="C23" s="60" t="s">
        <v>8</v>
      </c>
      <c r="D23" s="20"/>
      <c r="E23" s="34"/>
      <c r="F23" s="33"/>
      <c r="G23" s="62" t="str">
        <f>IF(E23=1,MATCH(F23,{5.1,4.25,3.45},-1),IF(E23=3,MATCH(F23,{20,30,40}),IF(E23=5,MATCH(F23,{14.4,12.4,10.35},-1),IF(E23=6,MATCH(F23,{50,44,37},-1),IF(E23=8,MATCH(F23,{-2,-1,0}),"##")))))</f>
        <v>##</v>
      </c>
      <c r="H23" s="21"/>
      <c r="I23" s="33"/>
      <c r="J23" s="62" t="str">
        <f>IF(H23=1,MATCH(I23,{16,19,23}),IF(H23=3,MATCH(I23,{4.75,5.25,5.75}),IF(H23=5,MATCH(I23,{1.4,1.6,1.8}),IF(H23=6,MATCH(I23,{1,2,3}),IF(H23=8,MATCH(I23,{-2,-1,0}),"##")))))</f>
        <v>##</v>
      </c>
      <c r="K23" s="21"/>
      <c r="L23" s="33"/>
      <c r="M23" s="62" t="str">
        <f>IF(K23=1,MATCH(L23,{10.6,9.8,9},-1),IF(K23=2,MATCH(L23,{35,29,23.5},-1),IF(K23=4,MATCH(L23,{1,2,3}),IF(K23=3,MATCH(L23,{31,27,23.5},-1),IF(K23=8,MATCH(L23,{-2,-1,0}),"##")))))</f>
        <v>##</v>
      </c>
      <c r="N23" s="21"/>
      <c r="O23" s="33"/>
      <c r="P23" s="62" t="str">
        <f>IF(N23=1,MATCH(O23,{0.9,1,1.1}),IF(N23=2,MATCH(O23,{2.8,3.1,3.4}),IF(N23=5,MATCH(O23,{17,20,23}),IF(N23=6,MATCH(O23,{10,15,25}),IF(N23=7,MATCH(O23,{1,2,3}),IF(N23=8,MATCH(O23,{-2,-1,0}),"##"))))))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2"/>
      <c r="C24" s="61" t="s">
        <v>8</v>
      </c>
      <c r="D24" s="20"/>
      <c r="E24" s="34"/>
      <c r="F24" s="33"/>
      <c r="G24" s="62" t="str">
        <f>IF(E24=1,MATCH(F24,{5.1,4.25,3.45},-1),IF(E24=3,MATCH(F24,{20,30,40}),IF(E24=5,MATCH(F24,{14.4,12.4,10.35},-1),IF(E24=6,MATCH(F24,{50,44,37},-1),IF(E24=8,MATCH(F24,{-2,-1,0}),"##")))))</f>
        <v>##</v>
      </c>
      <c r="H24" s="21"/>
      <c r="I24" s="33"/>
      <c r="J24" s="62" t="str">
        <f>IF(H24=1,MATCH(I24,{16,19,23}),IF(H24=3,MATCH(I24,{4.75,5.25,5.75}),IF(H24=5,MATCH(I24,{1.4,1.6,1.8}),IF(H24=6,MATCH(I24,{1,2,3}),IF(H24=8,MATCH(I24,{-2,-1,0}),"##")))))</f>
        <v>##</v>
      </c>
      <c r="K24" s="21"/>
      <c r="L24" s="33"/>
      <c r="M24" s="62" t="str">
        <f>IF(K24=1,MATCH(L24,{10.6,9.8,9},-1),IF(K24=2,MATCH(L24,{35,29,23.5},-1),IF(K24=4,MATCH(L24,{1,2,3}),IF(K24=3,MATCH(L24,{31,27,23.5},-1),IF(K24=8,MATCH(L24,{-2,-1,0}),"##")))))</f>
        <v>##</v>
      </c>
      <c r="N24" s="21"/>
      <c r="O24" s="33"/>
      <c r="P24" s="62" t="str">
        <f>IF(N24=1,MATCH(O24,{0.9,1,1.1}),IF(N24=2,MATCH(O24,{2.8,3.1,3.4}),IF(N24=5,MATCH(O24,{17,20,23}),IF(N24=6,MATCH(O24,{10,15,25}),IF(N24=7,MATCH(O24,{1,2,3}),IF(N24=8,MATCH(O24,{-2,-1,0}),"##"))))))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2"/>
      <c r="C25" s="61" t="s">
        <v>8</v>
      </c>
      <c r="D25" s="20"/>
      <c r="E25" s="34"/>
      <c r="F25" s="33"/>
      <c r="G25" s="62" t="str">
        <f>IF(E25=1,MATCH(F25,{5.1,4.25,3.45},-1),IF(E25=3,MATCH(F25,{20,30,40}),IF(E25=5,MATCH(F25,{14.4,12.4,10.35},-1),IF(E25=6,MATCH(F25,{50,44,37},-1),IF(E25=8,MATCH(F25,{-2,-1,0}),"##")))))</f>
        <v>##</v>
      </c>
      <c r="H25" s="21"/>
      <c r="I25" s="33"/>
      <c r="J25" s="62" t="str">
        <f>IF(H25=1,MATCH(I25,{16,19,23}),IF(H25=3,MATCH(I25,{4.75,5.25,5.75}),IF(H25=5,MATCH(I25,{1.4,1.6,1.8}),IF(H25=6,MATCH(I25,{1,2,3}),IF(H25=8,MATCH(I25,{-2,-1,0}),"##")))))</f>
        <v>##</v>
      </c>
      <c r="K25" s="21"/>
      <c r="L25" s="33"/>
      <c r="M25" s="62" t="str">
        <f>IF(K25=1,MATCH(L25,{10.6,9.8,9},-1),IF(K25=2,MATCH(L25,{35,29,23.5},-1),IF(K25=4,MATCH(L25,{1,2,3}),IF(K25=3,MATCH(L25,{31,27,23.5},-1),IF(K25=8,MATCH(L25,{-2,-1,0}),"##")))))</f>
        <v>##</v>
      </c>
      <c r="N25" s="21"/>
      <c r="O25" s="33"/>
      <c r="P25" s="62" t="str">
        <f>IF(N25=1,MATCH(O25,{0.9,1,1.1}),IF(N25=2,MATCH(O25,{2.8,3.1,3.4}),IF(N25=5,MATCH(O25,{17,20,23}),IF(N25=6,MATCH(O25,{10,15,25}),IF(N25=7,MATCH(O25,{1,2,3}),IF(N25=8,MATCH(O25,{-2,-1,0}),"##"))))))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2"/>
      <c r="C26" s="61" t="s">
        <v>8</v>
      </c>
      <c r="D26" s="20"/>
      <c r="E26" s="34"/>
      <c r="F26" s="33"/>
      <c r="G26" s="62" t="str">
        <f>IF(E26=1,MATCH(F26,{5.1,4.25,3.45},-1),IF(E26=3,MATCH(F26,{20,30,40}),IF(E26=5,MATCH(F26,{14.4,12.4,10.35},-1),IF(E26=6,MATCH(F26,{50,44,37},-1),IF(E26=8,MATCH(F26,{-2,-1,0}),"##")))))</f>
        <v>##</v>
      </c>
      <c r="H26" s="21"/>
      <c r="I26" s="33"/>
      <c r="J26" s="62" t="str">
        <f>IF(H26=1,MATCH(I26,{16,19,23}),IF(H26=3,MATCH(I26,{4.75,5.25,5.75}),IF(H26=5,MATCH(I26,{1.4,1.6,1.8}),IF(H26=6,MATCH(I26,{1,2,3}),IF(H26=8,MATCH(I26,{-2,-1,0}),"##")))))</f>
        <v>##</v>
      </c>
      <c r="K26" s="21"/>
      <c r="L26" s="33"/>
      <c r="M26" s="62" t="str">
        <f>IF(K26=1,MATCH(L26,{10.6,9.8,9},-1),IF(K26=2,MATCH(L26,{35,29,23.5},-1),IF(K26=4,MATCH(L26,{1,2,3}),IF(K26=3,MATCH(L26,{31,27,23.5},-1),IF(K26=8,MATCH(L26,{-2,-1,0}),"##")))))</f>
        <v>##</v>
      </c>
      <c r="N26" s="21"/>
      <c r="O26" s="33"/>
      <c r="P26" s="62" t="str">
        <f>IF(N26=1,MATCH(O26,{0.9,1,1.1}),IF(N26=2,MATCH(O26,{2.8,3.1,3.4}),IF(N26=5,MATCH(O26,{17,20,23}),IF(N26=6,MATCH(O26,{10,15,25}),IF(N26=7,MATCH(O26,{1,2,3}),IF(N26=8,MATCH(O26,{-2,-1,0}),"##"))))))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2"/>
      <c r="C27" s="61" t="s">
        <v>8</v>
      </c>
      <c r="D27" s="20"/>
      <c r="E27" s="34"/>
      <c r="F27" s="33"/>
      <c r="G27" s="62" t="str">
        <f>IF(E27=1,MATCH(F27,{5.1,4.25,3.45},-1),IF(E27=3,MATCH(F27,{20,30,40}),IF(E27=5,MATCH(F27,{14.4,12.4,10.35},-1),IF(E27=6,MATCH(F27,{50,44,37},-1),IF(E27=8,MATCH(F27,{-2,-1,0}),"##")))))</f>
        <v>##</v>
      </c>
      <c r="H27" s="21"/>
      <c r="I27" s="33"/>
      <c r="J27" s="62" t="str">
        <f>IF(H27=1,MATCH(I27,{16,19,23}),IF(H27=3,MATCH(I27,{4.75,5.25,5.75}),IF(H27=5,MATCH(I27,{1.4,1.6,1.8}),IF(H27=6,MATCH(I27,{1,2,3}),IF(H27=8,MATCH(I27,{-2,-1,0}),"##")))))</f>
        <v>##</v>
      </c>
      <c r="K27" s="21"/>
      <c r="L27" s="33"/>
      <c r="M27" s="62" t="str">
        <f>IF(K27=1,MATCH(L27,{10.6,9.8,9},-1),IF(K27=2,MATCH(L27,{35,29,23.5},-1),IF(K27=4,MATCH(L27,{1,2,3}),IF(K27=3,MATCH(L27,{31,27,23.5},-1),IF(K27=8,MATCH(L27,{-2,-1,0}),"##")))))</f>
        <v>##</v>
      </c>
      <c r="N27" s="21"/>
      <c r="O27" s="33"/>
      <c r="P27" s="62" t="str">
        <f>IF(N27=1,MATCH(O27,{0.9,1,1.1}),IF(N27=2,MATCH(O27,{2.8,3.1,3.4}),IF(N27=5,MATCH(O27,{17,20,23}),IF(N27=6,MATCH(O27,{10,15,25}),IF(N27=7,MATCH(O27,{1,2,3}),IF(N27=8,MATCH(O27,{-2,-1,0}),"##"))))))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2"/>
      <c r="C28" s="61" t="s">
        <v>8</v>
      </c>
      <c r="D28" s="20"/>
      <c r="E28" s="34"/>
      <c r="F28" s="33"/>
      <c r="G28" s="62" t="str">
        <f>IF(E28=1,MATCH(F28,{5.1,4.25,3.45},-1),IF(E28=3,MATCH(F28,{20,30,40}),IF(E28=5,MATCH(F28,{14.4,12.4,10.35},-1),IF(E28=6,MATCH(F28,{50,44,37},-1),IF(E28=8,MATCH(F28,{-2,-1,0}),"##")))))</f>
        <v>##</v>
      </c>
      <c r="H28" s="21"/>
      <c r="I28" s="33"/>
      <c r="J28" s="62" t="str">
        <f>IF(H28=1,MATCH(I28,{16,19,23}),IF(H28=3,MATCH(I28,{4.75,5.25,5.75}),IF(H28=5,MATCH(I28,{1.4,1.6,1.8}),IF(H28=6,MATCH(I28,{1,2,3}),IF(H28=8,MATCH(I28,{-2,-1,0}),"##")))))</f>
        <v>##</v>
      </c>
      <c r="K28" s="21"/>
      <c r="L28" s="33"/>
      <c r="M28" s="62" t="str">
        <f>IF(K28=1,MATCH(L28,{10.6,9.8,9},-1),IF(K28=2,MATCH(L28,{35,29,23.5},-1),IF(K28=4,MATCH(L28,{1,2,3}),IF(K28=3,MATCH(L28,{31,27,23.5},-1),IF(K28=8,MATCH(L28,{-2,-1,0}),"##")))))</f>
        <v>##</v>
      </c>
      <c r="N28" s="21"/>
      <c r="O28" s="33"/>
      <c r="P28" s="62" t="str">
        <f>IF(N28=1,MATCH(O28,{0.9,1,1.1}),IF(N28=2,MATCH(O28,{2.8,3.1,3.4}),IF(N28=5,MATCH(O28,{17,20,23}),IF(N28=6,MATCH(O28,{10,15,25}),IF(N28=7,MATCH(O28,{1,2,3}),IF(N28=8,MATCH(O28,{-2,-1,0}),"##"))))))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2"/>
      <c r="C29" s="61" t="s">
        <v>8</v>
      </c>
      <c r="D29" s="20"/>
      <c r="E29" s="34"/>
      <c r="F29" s="33"/>
      <c r="G29" s="62" t="str">
        <f>IF(E29=1,MATCH(F29,{5.1,4.25,3.45},-1),IF(E29=3,MATCH(F29,{20,30,40}),IF(E29=5,MATCH(F29,{14.4,12.4,10.35},-1),IF(E29=6,MATCH(F29,{50,44,37},-1),IF(E29=8,MATCH(F29,{-2,-1,0}),"##")))))</f>
        <v>##</v>
      </c>
      <c r="H29" s="21"/>
      <c r="I29" s="33"/>
      <c r="J29" s="62" t="str">
        <f>IF(H29=1,MATCH(I29,{16,19,23}),IF(H29=3,MATCH(I29,{4.75,5.25,5.75}),IF(H29=5,MATCH(I29,{1.4,1.6,1.8}),IF(H29=6,MATCH(I29,{1,2,3}),IF(H29=8,MATCH(I29,{-2,-1,0}),"##")))))</f>
        <v>##</v>
      </c>
      <c r="K29" s="21"/>
      <c r="L29" s="33"/>
      <c r="M29" s="62" t="str">
        <f>IF(K29=1,MATCH(L29,{10.6,9.8,9},-1),IF(K29=2,MATCH(L29,{35,29,23.5},-1),IF(K29=4,MATCH(L29,{1,2,3}),IF(K29=3,MATCH(L29,{31,27,23.5},-1),IF(K29=8,MATCH(L29,{-2,-1,0}),"##")))))</f>
        <v>##</v>
      </c>
      <c r="N29" s="21"/>
      <c r="O29" s="33"/>
      <c r="P29" s="62" t="str">
        <f>IF(N29=1,MATCH(O29,{0.9,1,1.1}),IF(N29=2,MATCH(O29,{2.8,3.1,3.4}),IF(N29=5,MATCH(O29,{17,20,23}),IF(N29=6,MATCH(O29,{10,15,25}),IF(N29=7,MATCH(O29,{1,2,3}),IF(N29=8,MATCH(O29,{-2,-1,0}),"##"))))))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2"/>
      <c r="C30" s="61" t="s">
        <v>8</v>
      </c>
      <c r="D30" s="20"/>
      <c r="E30" s="34"/>
      <c r="F30" s="33"/>
      <c r="G30" s="62" t="str">
        <f>IF(E30=1,MATCH(F30,{5.1,4.25,3.45},-1),IF(E30=3,MATCH(F30,{20,30,40}),IF(E30=5,MATCH(F30,{14.4,12.4,10.35},-1),IF(E30=6,MATCH(F30,{50,44,37},-1),IF(E30=8,MATCH(F30,{-2,-1,0}),"##")))))</f>
        <v>##</v>
      </c>
      <c r="H30" s="21"/>
      <c r="I30" s="33"/>
      <c r="J30" s="62" t="str">
        <f>IF(H30=1,MATCH(I30,{16,19,23}),IF(H30=3,MATCH(I30,{4.75,5.25,5.75}),IF(H30=5,MATCH(I30,{1.4,1.6,1.8}),IF(H30=6,MATCH(I30,{1,2,3}),IF(H30=8,MATCH(I30,{-2,-1,0}),"##")))))</f>
        <v>##</v>
      </c>
      <c r="K30" s="21"/>
      <c r="L30" s="33"/>
      <c r="M30" s="62" t="str">
        <f>IF(K30=1,MATCH(L30,{10.6,9.8,9},-1),IF(K30=2,MATCH(L30,{35,29,23.5},-1),IF(K30=4,MATCH(L30,{1,2,3}),IF(K30=3,MATCH(L30,{31,27,23.5},-1),IF(K30=8,MATCH(L30,{-2,-1,0}),"##")))))</f>
        <v>##</v>
      </c>
      <c r="N30" s="21"/>
      <c r="O30" s="33"/>
      <c r="P30" s="62" t="str">
        <f>IF(N30=1,MATCH(O30,{0.9,1,1.1}),IF(N30=2,MATCH(O30,{2.8,3.1,3.4}),IF(N30=5,MATCH(O30,{17,20,23}),IF(N30=6,MATCH(O30,{10,15,25}),IF(N30=7,MATCH(O30,{1,2,3}),IF(N30=8,MATCH(O30,{-2,-1,0}),"##"))))))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2"/>
      <c r="C31" s="61" t="s">
        <v>8</v>
      </c>
      <c r="D31" s="20"/>
      <c r="E31" s="34"/>
      <c r="F31" s="33"/>
      <c r="G31" s="62" t="str">
        <f>IF(E31=1,MATCH(F31,{5.1,4.25,3.45},-1),IF(E31=3,MATCH(F31,{20,30,40}),IF(E31=5,MATCH(F31,{14.4,12.4,10.35},-1),IF(E31=6,MATCH(F31,{50,44,37},-1),IF(E31=8,MATCH(F31,{-2,-1,0}),"##")))))</f>
        <v>##</v>
      </c>
      <c r="H31" s="21"/>
      <c r="I31" s="33"/>
      <c r="J31" s="62" t="str">
        <f>IF(H31=1,MATCH(I31,{16,19,23}),IF(H31=3,MATCH(I31,{4.75,5.25,5.75}),IF(H31=5,MATCH(I31,{1.4,1.6,1.8}),IF(H31=6,MATCH(I31,{1,2,3}),IF(H31=8,MATCH(I31,{-2,-1,0}),"##")))))</f>
        <v>##</v>
      </c>
      <c r="K31" s="21"/>
      <c r="L31" s="33"/>
      <c r="M31" s="62" t="str">
        <f>IF(K31=1,MATCH(L31,{10.6,9.8,9},-1),IF(K31=2,MATCH(L31,{35,29,23.5},-1),IF(K31=4,MATCH(L31,{1,2,3}),IF(K31=3,MATCH(L31,{31,27,23.5},-1),IF(K31=8,MATCH(L31,{-2,-1,0}),"##")))))</f>
        <v>##</v>
      </c>
      <c r="N31" s="21"/>
      <c r="O31" s="33"/>
      <c r="P31" s="62" t="str">
        <f>IF(N31=1,MATCH(O31,{0.9,1,1.1}),IF(N31=2,MATCH(O31,{2.8,3.1,3.4}),IF(N31=5,MATCH(O31,{17,20,23}),IF(N31=6,MATCH(O31,{10,15,25}),IF(N31=7,MATCH(O31,{1,2,3}),IF(N31=8,MATCH(O31,{-2,-1,0}),"##"))))))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2"/>
      <c r="C32" s="61" t="s">
        <v>8</v>
      </c>
      <c r="D32" s="20"/>
      <c r="E32" s="35"/>
      <c r="F32" s="49"/>
      <c r="G32" s="62" t="str">
        <f>IF(E32=1,MATCH(F32,{5.1,4.25,3.45},-1),IF(E32=3,MATCH(F32,{20,30,40}),IF(E32=5,MATCH(F32,{14.4,12.4,10.35},-1),IF(E32=6,MATCH(F32,{50,44,37},-1),IF(E32=8,MATCH(F32,{-2,-1,0}),"##")))))</f>
        <v>##</v>
      </c>
      <c r="H32" s="24"/>
      <c r="I32" s="49"/>
      <c r="J32" s="62" t="str">
        <f>IF(H32=1,MATCH(I32,{16,19,23}),IF(H32=3,MATCH(I32,{4.75,5.25,5.75}),IF(H32=5,MATCH(I32,{1.4,1.6,1.8}),IF(H32=6,MATCH(I32,{1,2,3}),IF(H32=8,MATCH(I32,{-2,-1,0}),"##")))))</f>
        <v>##</v>
      </c>
      <c r="K32" s="24"/>
      <c r="L32" s="49"/>
      <c r="M32" s="62" t="str">
        <f>IF(K32=1,MATCH(L32,{10.6,9.8,9},-1),IF(K32=2,MATCH(L32,{35,29,23.5},-1),IF(K32=4,MATCH(L32,{1,2,3}),IF(K32=3,MATCH(L32,{31,27,23.5},-1),IF(K32=8,MATCH(L32,{-2,-1,0}),"##")))))</f>
        <v>##</v>
      </c>
      <c r="N32" s="24"/>
      <c r="O32" s="49"/>
      <c r="P32" s="62" t="str">
        <f>IF(N32=1,MATCH(O32,{0.9,1,1.1}),IF(N32=2,MATCH(O32,{2.8,3.1,3.4}),IF(N32=5,MATCH(O32,{17,20,23}),IF(N32=6,MATCH(O32,{10,15,25}),IF(N32=7,MATCH(O32,{1,2,3}),IF(N32=8,MATCH(O32,{-2,-1,0}),"##"))))))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69" customFormat="1" ht="12" thickBot="1">
      <c r="A33" s="101" t="s">
        <v>43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3" ht="15">
      <c r="A34" s="103" t="s">
        <v>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"/>
      <c r="O34" s="11" t="s">
        <v>49</v>
      </c>
      <c r="P34" s="11"/>
      <c r="Q34" s="11"/>
      <c r="R34" s="11"/>
      <c r="S34" s="11"/>
      <c r="T34" s="11"/>
      <c r="U34" s="12"/>
      <c r="V34" s="69"/>
      <c r="W34" s="69"/>
    </row>
    <row r="35" spans="1:23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0"/>
      <c r="O35" s="13" t="s">
        <v>50</v>
      </c>
      <c r="P35" s="13"/>
      <c r="Q35" s="13"/>
      <c r="R35" s="13"/>
      <c r="S35" s="13"/>
      <c r="T35" s="13"/>
      <c r="U35" s="14"/>
      <c r="V35" s="69"/>
      <c r="W35" s="69"/>
    </row>
    <row r="36" spans="1:23" ht="15">
      <c r="A36" s="112" t="s">
        <v>45</v>
      </c>
      <c r="B36" s="113"/>
      <c r="C36" s="113"/>
      <c r="D36" s="113"/>
      <c r="E36" s="113" t="s">
        <v>47</v>
      </c>
      <c r="F36" s="113"/>
      <c r="G36" s="113"/>
      <c r="H36" s="113"/>
      <c r="I36" s="113"/>
      <c r="J36" s="113"/>
      <c r="K36" s="113"/>
      <c r="L36" s="113"/>
      <c r="M36" s="114"/>
      <c r="N36" s="70"/>
      <c r="O36" s="13" t="s">
        <v>51</v>
      </c>
      <c r="P36" s="13"/>
      <c r="Q36" s="13"/>
      <c r="R36" s="13"/>
      <c r="S36" s="13"/>
      <c r="T36" s="13"/>
      <c r="U36" s="14"/>
      <c r="V36" s="69"/>
      <c r="W36" s="69"/>
    </row>
    <row r="37" spans="1:23" ht="15">
      <c r="A37" s="112" t="s">
        <v>54</v>
      </c>
      <c r="B37" s="113"/>
      <c r="C37" s="113"/>
      <c r="D37" s="113"/>
      <c r="E37" s="115"/>
      <c r="F37" s="115"/>
      <c r="G37" s="115"/>
      <c r="H37" s="115"/>
      <c r="I37" s="115"/>
      <c r="J37" s="115"/>
      <c r="K37" s="115"/>
      <c r="L37" s="115"/>
      <c r="M37" s="116"/>
      <c r="N37" s="70"/>
      <c r="O37" s="13" t="s">
        <v>52</v>
      </c>
      <c r="P37" s="13"/>
      <c r="Q37" s="13"/>
      <c r="R37" s="13"/>
      <c r="S37" s="13"/>
      <c r="T37" s="13"/>
      <c r="U37" s="14"/>
      <c r="V37" s="69"/>
      <c r="W37" s="69"/>
    </row>
    <row r="38" spans="1:23" ht="15.75" thickBot="1">
      <c r="A38" s="117" t="s">
        <v>46</v>
      </c>
      <c r="B38" s="118"/>
      <c r="C38" s="118"/>
      <c r="D38" s="118"/>
      <c r="E38" s="118" t="s">
        <v>48</v>
      </c>
      <c r="F38" s="118"/>
      <c r="G38" s="118"/>
      <c r="H38" s="118"/>
      <c r="I38" s="118"/>
      <c r="J38" s="118"/>
      <c r="K38" s="118"/>
      <c r="L38" s="118"/>
      <c r="M38" s="119"/>
      <c r="N38" s="71"/>
      <c r="O38" s="15" t="s">
        <v>46</v>
      </c>
      <c r="P38" s="15"/>
      <c r="Q38" s="15"/>
      <c r="R38" s="15"/>
      <c r="S38" s="15"/>
      <c r="T38" s="15"/>
      <c r="U38" s="16" t="s">
        <v>53</v>
      </c>
      <c r="V38" s="69"/>
      <c r="W38" s="69"/>
    </row>
    <row r="39" spans="1:2" ht="15">
      <c r="A39" s="5" t="s">
        <v>55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2014-07-29T13:27:09Z</dcterms:modified>
  <cp:category/>
  <cp:version/>
  <cp:contentType/>
  <cp:contentStatus/>
</cp:coreProperties>
</file>