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E1'!$A$1:$J$78</definedName>
    <definedName name="_xlnm.Print_Area" localSheetId="0">'Endauswertung Mannschaften'!$N$13</definedName>
  </definedNames>
  <calcPr fullCalcOnLoad="1"/>
</workbook>
</file>

<file path=xl/sharedStrings.xml><?xml version="1.0" encoding="utf-8"?>
<sst xmlns="http://schemas.openxmlformats.org/spreadsheetml/2006/main" count="573" uniqueCount="194">
  <si>
    <t>Schule</t>
  </si>
  <si>
    <t>Barren</t>
  </si>
  <si>
    <t>Boden</t>
  </si>
  <si>
    <t>Reck</t>
  </si>
  <si>
    <t>Sprung</t>
  </si>
  <si>
    <t>Gesamt-Pkt.</t>
  </si>
  <si>
    <t>MS Scheibenberg</t>
  </si>
  <si>
    <t>Gesamt-Pkt</t>
  </si>
  <si>
    <t>Name</t>
  </si>
  <si>
    <t>Vorname</t>
  </si>
  <si>
    <t>MS Pestalozzi</t>
  </si>
  <si>
    <t>MS Sehmatal</t>
  </si>
  <si>
    <t>LKG "St Annen"</t>
  </si>
  <si>
    <t>Balken</t>
  </si>
  <si>
    <t>LKG "St. Annen"</t>
  </si>
  <si>
    <t>Kreisausscheid Gerätturnen Klasse 6     Mädchen</t>
  </si>
  <si>
    <t>Kreisausscheid Gerätturnen Klasse 6     Jungen</t>
  </si>
  <si>
    <t>Platzierung</t>
  </si>
  <si>
    <t>Gesamtpkt.</t>
  </si>
  <si>
    <t>Mannschaftswertung (die drei besten Turner)</t>
  </si>
  <si>
    <t>MS  Sehmatal</t>
  </si>
  <si>
    <t>MS   Sehmatal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</si>
  <si>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</si>
  <si>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</si>
  <si>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</si>
  <si>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</si>
  <si>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</si>
  <si>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Geräturnen Klasse 6</t>
  </si>
  <si>
    <t>Gerätturnen Klasse 6</t>
  </si>
  <si>
    <t>Micha</t>
  </si>
  <si>
    <t>Ronny</t>
  </si>
  <si>
    <t>Eulig</t>
  </si>
  <si>
    <t>Lucas</t>
  </si>
  <si>
    <t>Dominic</t>
  </si>
  <si>
    <t>Scholz</t>
  </si>
  <si>
    <t>Michelle</t>
  </si>
  <si>
    <t>Nina</t>
  </si>
  <si>
    <t>Müller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</si>
  <si>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</si>
  <si>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</si>
  <si>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</si>
  <si>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</si>
  <si>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</si>
  <si>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</si>
  <si>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</si>
  <si>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</si>
  <si>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</si>
  <si>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</si>
  <si>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</si>
  <si>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</si>
  <si>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</si>
  <si>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</si>
  <si>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</si>
  <si>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</si>
  <si>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</si>
  <si>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</si>
  <si>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</si>
  <si>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</si>
  <si>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</si>
  <si>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</si>
  <si>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</si>
  <si>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</si>
  <si>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</si>
  <si>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Kreisausscheid Gerätturnen Klasse 6     Mädchen  2011</t>
  </si>
  <si>
    <t>Breitenbach</t>
  </si>
  <si>
    <t>Tim</t>
  </si>
  <si>
    <t>Jäger</t>
  </si>
  <si>
    <t>Max</t>
  </si>
  <si>
    <t>Wenzel</t>
  </si>
  <si>
    <t>Gerstner</t>
  </si>
  <si>
    <t>Wilhelm</t>
  </si>
  <si>
    <t>MS Adam Ries</t>
  </si>
  <si>
    <t>Oertel</t>
  </si>
  <si>
    <t>Niclas</t>
  </si>
  <si>
    <t>Lietge</t>
  </si>
  <si>
    <t>Martin</t>
  </si>
  <si>
    <t>Willy  S</t>
  </si>
  <si>
    <t>Korn</t>
  </si>
  <si>
    <t>Daniel</t>
  </si>
  <si>
    <t>Hannawald</t>
  </si>
  <si>
    <t>John</t>
  </si>
  <si>
    <t>Dietzel</t>
  </si>
  <si>
    <t>Chris</t>
  </si>
  <si>
    <t>Scheibner</t>
  </si>
  <si>
    <t>Sebastian</t>
  </si>
  <si>
    <t>Huß</t>
  </si>
  <si>
    <t>Markus</t>
  </si>
  <si>
    <t>Jason Lee</t>
  </si>
  <si>
    <t>Mauersberger</t>
  </si>
  <si>
    <t>Saurer</t>
  </si>
  <si>
    <t>Florian</t>
  </si>
  <si>
    <t>Siegel</t>
  </si>
  <si>
    <t>Robert</t>
  </si>
  <si>
    <t>Wolf</t>
  </si>
  <si>
    <t>Tom</t>
  </si>
  <si>
    <t>MS Ehrenfriedersdorf</t>
  </si>
  <si>
    <t>Kaubisch</t>
  </si>
  <si>
    <t>Phillip</t>
  </si>
  <si>
    <t>Georgi</t>
  </si>
  <si>
    <t>Vincent</t>
  </si>
  <si>
    <t>Friedrich</t>
  </si>
  <si>
    <t>Weder</t>
  </si>
  <si>
    <t>Seidel</t>
  </si>
  <si>
    <t>Jasmin</t>
  </si>
  <si>
    <t>Schreyer</t>
  </si>
  <si>
    <t>Sina</t>
  </si>
  <si>
    <t>Kircheis</t>
  </si>
  <si>
    <t>Lena</t>
  </si>
  <si>
    <t>Hartmann</t>
  </si>
  <si>
    <t>Thiele</t>
  </si>
  <si>
    <t>Nelly</t>
  </si>
  <si>
    <t>Mann</t>
  </si>
  <si>
    <t>Francine</t>
  </si>
  <si>
    <t>Evang. Schulgemeinschaft</t>
  </si>
  <si>
    <t>Meyer</t>
  </si>
  <si>
    <t>Laura</t>
  </si>
  <si>
    <t>Krüger</t>
  </si>
  <si>
    <t>Jessy</t>
  </si>
  <si>
    <t>Stoll</t>
  </si>
  <si>
    <t>Stephanie</t>
  </si>
  <si>
    <t>Voigt</t>
  </si>
  <si>
    <t>Kirsch</t>
  </si>
  <si>
    <t>Liebold</t>
  </si>
  <si>
    <t>Luisa</t>
  </si>
  <si>
    <t>Klemm</t>
  </si>
  <si>
    <t>Charlene</t>
  </si>
  <si>
    <t>Florentine</t>
  </si>
  <si>
    <t>Heße</t>
  </si>
  <si>
    <t>Bartl</t>
  </si>
  <si>
    <t>Dietze</t>
  </si>
  <si>
    <t>Renja-Arlene</t>
  </si>
  <si>
    <t>Schmidt</t>
  </si>
  <si>
    <t>Tanja</t>
  </si>
  <si>
    <t>Tina</t>
  </si>
  <si>
    <t>Kunze</t>
  </si>
  <si>
    <t>Seline</t>
  </si>
  <si>
    <t>Kaulfuß</t>
  </si>
  <si>
    <t>Leonie</t>
  </si>
  <si>
    <t>Richter</t>
  </si>
  <si>
    <t>Deborah</t>
  </si>
  <si>
    <t>Ruttloff</t>
  </si>
  <si>
    <t>Victoria</t>
  </si>
  <si>
    <t>Schreiber</t>
  </si>
  <si>
    <t>Lena oW</t>
  </si>
  <si>
    <t>Kreisausscheid Gerätturnen Klasse 6     Jungen   2011</t>
  </si>
  <si>
    <t>Sportgymnasium O`thal</t>
  </si>
  <si>
    <t>MS Westerzgebirge</t>
  </si>
  <si>
    <t>Lydia</t>
  </si>
  <si>
    <t>Süß</t>
  </si>
  <si>
    <t>Franziska</t>
  </si>
  <si>
    <t>Patzina</t>
  </si>
  <si>
    <t>Rosa</t>
  </si>
  <si>
    <t>Kraus</t>
  </si>
  <si>
    <t>Henriette</t>
  </si>
  <si>
    <t>Frischmann</t>
  </si>
  <si>
    <t>Erik</t>
  </si>
  <si>
    <t>Heinrich</t>
  </si>
  <si>
    <t>Kühnel</t>
  </si>
  <si>
    <t>Moritz</t>
  </si>
  <si>
    <t>Wagner</t>
  </si>
  <si>
    <t>Tobias</t>
  </si>
  <si>
    <t>Ullmann</t>
  </si>
  <si>
    <t>Hansch</t>
  </si>
  <si>
    <t>Oliver</t>
  </si>
  <si>
    <t>Koch</t>
  </si>
  <si>
    <t>Ketzer</t>
  </si>
  <si>
    <t>Justin</t>
  </si>
  <si>
    <t>Becher</t>
  </si>
  <si>
    <t>Toni</t>
  </si>
  <si>
    <t>Nestler</t>
  </si>
  <si>
    <t>Lucienne</t>
  </si>
  <si>
    <t>Silligmüller</t>
  </si>
  <si>
    <t>Janine-M.</t>
  </si>
  <si>
    <t>Diener</t>
  </si>
  <si>
    <t>Sophie-L.</t>
  </si>
  <si>
    <t>+</t>
  </si>
  <si>
    <t>26.</t>
  </si>
  <si>
    <t>27.</t>
  </si>
  <si>
    <t>28.</t>
  </si>
  <si>
    <t>29.</t>
  </si>
  <si>
    <t>30.</t>
  </si>
  <si>
    <t>31.</t>
  </si>
  <si>
    <t>Anne</t>
  </si>
  <si>
    <t>Lisa oW</t>
  </si>
  <si>
    <t>Schubert</t>
  </si>
  <si>
    <t>Denise</t>
  </si>
  <si>
    <t>Buschmann</t>
  </si>
  <si>
    <t>Sonja</t>
  </si>
  <si>
    <t>Hannah</t>
  </si>
  <si>
    <t>Siegl</t>
  </si>
  <si>
    <t>Punkte</t>
  </si>
  <si>
    <t>außer Wertung</t>
  </si>
  <si>
    <t xml:space="preserve">Nathalie </t>
  </si>
  <si>
    <t xml:space="preserve">Lisa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</si>
</sst>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15.57421875" style="0" customWidth="1"/>
    <col min="3" max="3" width="15.8515625" style="0" customWidth="1"/>
    <col min="4" max="4" width="13.00390625" style="0" customWidth="1"/>
    <col min="6" max="6" width="12.8515625" style="0" customWidth="1"/>
  </cols>
  <sheetData>
    <row r="1" spans="1:8" ht="15.75">
      <c r="A1" s="15" t="s">
        <v>16</v>
      </c>
      <c r="B1" s="15"/>
      <c r="C1" s="8"/>
      <c r="D1" s="15" t="s">
        <v>25</v>
      </c>
      <c r="E1" s="8"/>
      <c r="F1" s="8"/>
      <c r="G1" s="8"/>
      <c r="H1" s="8"/>
    </row>
    <row r="2" spans="1:8" ht="15">
      <c r="A2" s="8"/>
      <c r="B2" s="13"/>
      <c r="C2" s="8"/>
      <c r="D2" s="8"/>
      <c r="E2" s="8"/>
      <c r="F2" s="8"/>
      <c r="G2" s="8"/>
      <c r="H2" s="8"/>
    </row>
    <row r="3" spans="1:8" ht="15.75">
      <c r="A3" s="17" t="s">
        <v>17</v>
      </c>
      <c r="B3" s="17" t="s">
        <v>0</v>
      </c>
      <c r="C3" s="18"/>
      <c r="D3" s="17" t="s">
        <v>18</v>
      </c>
      <c r="E3" s="16"/>
      <c r="F3" s="10"/>
      <c r="G3" s="10"/>
      <c r="H3" s="10"/>
    </row>
    <row r="4" spans="1:8" ht="15">
      <c r="A4" s="9" t="s">
        <v>38</v>
      </c>
      <c r="B4" s="10" t="s">
        <v>6</v>
      </c>
      <c r="C4" s="9"/>
      <c r="D4" s="19">
        <f>SUM('Auswertung Ju E1'!I4:I7)-MIN('Auswertung Ju E1'!I4:I7)</f>
        <v>104.4</v>
      </c>
      <c r="E4" s="9"/>
      <c r="F4" s="9"/>
      <c r="G4" s="9"/>
      <c r="H4" s="9"/>
    </row>
    <row r="5" spans="1:8" ht="15">
      <c r="A5" s="9" t="s">
        <v>39</v>
      </c>
      <c r="B5" s="10" t="s">
        <v>12</v>
      </c>
      <c r="C5" s="9"/>
      <c r="D5" s="19">
        <f>SUM('Auswertung Ju E1'!I20:I23)-MIN('Auswertung Ju E1'!I20:I23)</f>
        <v>100.10000000000001</v>
      </c>
      <c r="E5" s="9"/>
      <c r="F5" s="9"/>
      <c r="G5" s="9"/>
      <c r="H5" s="9"/>
    </row>
    <row r="6" spans="1:8" ht="15">
      <c r="A6" s="9" t="s">
        <v>40</v>
      </c>
      <c r="B6" s="22" t="s">
        <v>95</v>
      </c>
      <c r="C6" s="9"/>
      <c r="D6" s="19">
        <f>SUM('Auswertung Ju E1'!I24:I27)-MIN('Auswertung Ju E1'!I24:I27)</f>
        <v>97.4</v>
      </c>
      <c r="E6" s="9"/>
      <c r="F6" s="9"/>
      <c r="G6" s="9"/>
      <c r="H6" s="9"/>
    </row>
    <row r="7" spans="1:8" ht="15">
      <c r="A7" s="9" t="s">
        <v>41</v>
      </c>
      <c r="B7" s="22" t="s">
        <v>145</v>
      </c>
      <c r="C7" s="9"/>
      <c r="D7" s="19">
        <f>SUM('Auswertung Ju E1'!I28:I31)-MIN('Auswertung Ju E1'!I28:I31)</f>
        <v>95.69999999999999</v>
      </c>
      <c r="E7" s="9"/>
      <c r="F7" s="9"/>
      <c r="G7" s="9"/>
      <c r="H7" s="9"/>
    </row>
    <row r="8" spans="1:8" ht="15">
      <c r="A8" s="9" t="s">
        <v>42</v>
      </c>
      <c r="B8" s="10" t="s">
        <v>10</v>
      </c>
      <c r="C8" s="9"/>
      <c r="D8" s="19">
        <f>SUM('Auswertung Ju E1'!I12:I15)-MIN('Auswertung Ju E1'!I12:I15)</f>
        <v>95</v>
      </c>
      <c r="E8" s="9"/>
      <c r="F8" s="9"/>
      <c r="G8" s="9"/>
      <c r="H8" s="9"/>
    </row>
    <row r="9" spans="1:8" ht="15">
      <c r="A9" s="9" t="s">
        <v>43</v>
      </c>
      <c r="B9" s="10" t="s">
        <v>11</v>
      </c>
      <c r="C9" s="9"/>
      <c r="D9" s="19">
        <f>SUM('Auswertung Ju E1'!I16:I19)-MIN('Auswertung Ju E1'!I16:I19)</f>
        <v>91.8</v>
      </c>
      <c r="E9" s="9"/>
      <c r="F9" s="9"/>
      <c r="G9" s="9"/>
      <c r="H9" s="9"/>
    </row>
    <row r="10" spans="1:8" ht="15">
      <c r="A10" s="9" t="s">
        <v>44</v>
      </c>
      <c r="B10" s="10" t="s">
        <v>146</v>
      </c>
      <c r="C10" s="10"/>
      <c r="D10" s="19">
        <f>SUM('Auswertung Ju E1'!I32:I35)-MIN('Auswertung Ju E1'!I32:I35)</f>
        <v>90.70000000000002</v>
      </c>
      <c r="E10" s="9"/>
      <c r="F10" s="9"/>
      <c r="G10" s="9"/>
      <c r="H10" s="9"/>
    </row>
    <row r="11" spans="1:8" ht="15">
      <c r="A11" s="9" t="s">
        <v>45</v>
      </c>
      <c r="B11" s="10" t="s">
        <v>71</v>
      </c>
      <c r="C11" s="9"/>
      <c r="D11" s="19">
        <f>SUM('Auswertung Ju E1'!I8:I11)-MIN('Auswertung Ju E1'!I8:I11)</f>
        <v>57.5</v>
      </c>
      <c r="E11" s="10"/>
      <c r="F11" s="10"/>
      <c r="G11" s="10"/>
      <c r="H11" s="10"/>
    </row>
    <row r="12" spans="1:8" ht="15">
      <c r="A12" s="9"/>
      <c r="B12" s="10"/>
      <c r="C12" s="10"/>
      <c r="D12" s="19"/>
      <c r="E12" s="10"/>
      <c r="F12" s="10"/>
      <c r="G12" s="10"/>
      <c r="H12" s="10"/>
    </row>
    <row r="13" ht="15">
      <c r="I13" s="11"/>
    </row>
    <row r="14" spans="1:9" ht="15.75">
      <c r="A14" s="15" t="s">
        <v>16</v>
      </c>
      <c r="B14" s="15"/>
      <c r="C14" s="8"/>
      <c r="D14" s="15" t="s">
        <v>24</v>
      </c>
      <c r="E14" s="15" t="s">
        <v>19</v>
      </c>
      <c r="F14" s="8"/>
      <c r="G14" s="15" t="s">
        <v>22</v>
      </c>
      <c r="H14" s="11"/>
      <c r="I14" s="8"/>
    </row>
    <row r="15" spans="1:8" ht="15.75">
      <c r="A15" s="8"/>
      <c r="B15" s="8"/>
      <c r="C15" s="8"/>
      <c r="D15" s="8"/>
      <c r="E15" s="8"/>
      <c r="F15" s="8"/>
      <c r="G15" s="15"/>
      <c r="H15" s="11"/>
    </row>
    <row r="16" spans="1:8" ht="15.75">
      <c r="A16" s="17" t="s">
        <v>17</v>
      </c>
      <c r="B16" s="17" t="s">
        <v>0</v>
      </c>
      <c r="C16" s="18"/>
      <c r="D16" s="17" t="s">
        <v>18</v>
      </c>
      <c r="E16" s="18"/>
      <c r="F16" s="10"/>
      <c r="G16" s="10"/>
      <c r="H16" s="10"/>
    </row>
    <row r="17" spans="1:8" ht="15">
      <c r="A17" s="9" t="s">
        <v>38</v>
      </c>
      <c r="B17" s="10" t="s">
        <v>6</v>
      </c>
      <c r="C17" s="10"/>
      <c r="D17" s="19">
        <f>SUM('Auswertung Mä E 1'!J4:J7)-MIN('Auswertung Mä E 1'!J4:J7)</f>
        <v>102.50000000000003</v>
      </c>
      <c r="E17" s="9"/>
      <c r="F17" s="10"/>
      <c r="G17" s="9"/>
      <c r="H17" s="9"/>
    </row>
    <row r="18" spans="1:8" ht="15">
      <c r="A18" s="9" t="s">
        <v>39</v>
      </c>
      <c r="B18" s="10" t="s">
        <v>145</v>
      </c>
      <c r="C18" s="10"/>
      <c r="D18" s="19">
        <f>SUM('Auswertung Mä E 1'!J33:J36)-MIN('Auswertung Mä E 1'!J33:J36)</f>
        <v>100.30000000000001</v>
      </c>
      <c r="E18" s="9"/>
      <c r="F18" s="10"/>
      <c r="G18" s="9"/>
      <c r="H18" s="9"/>
    </row>
    <row r="19" spans="1:8" ht="15">
      <c r="A19" s="9" t="s">
        <v>40</v>
      </c>
      <c r="B19" s="10" t="s">
        <v>14</v>
      </c>
      <c r="C19" s="10"/>
      <c r="D19" s="19">
        <f>SUM('Auswertung Mä E 1'!J24:J27)-MIN('Auswertung Mä E 1'!J24:J27)</f>
        <v>99.6</v>
      </c>
      <c r="E19" s="9"/>
      <c r="F19" s="10"/>
      <c r="G19" s="9"/>
      <c r="H19" s="9"/>
    </row>
    <row r="20" spans="1:8" ht="15">
      <c r="A20" s="9" t="s">
        <v>41</v>
      </c>
      <c r="B20" s="10" t="s">
        <v>10</v>
      </c>
      <c r="C20" s="10"/>
      <c r="D20" s="19">
        <f>SUM('Auswertung Mä E 1'!J16:J19)-MIN('Auswertung Mä E 1'!J16:J19)</f>
        <v>94.6</v>
      </c>
      <c r="E20" s="9"/>
      <c r="F20" s="10"/>
      <c r="G20" s="9"/>
      <c r="H20" s="9"/>
    </row>
    <row r="21" spans="1:8" ht="15">
      <c r="A21" s="9" t="s">
        <v>42</v>
      </c>
      <c r="B21" s="10" t="s">
        <v>146</v>
      </c>
      <c r="C21" s="10"/>
      <c r="D21" s="19">
        <f>SUM('Auswertung Mä E 1'!J38:J41)-MIN('Auswertung Mä E 1'!J38:J41)</f>
        <v>88.6</v>
      </c>
      <c r="E21" s="9"/>
      <c r="F21" s="10"/>
      <c r="G21" s="10"/>
      <c r="H21" s="10"/>
    </row>
    <row r="22" spans="1:8" ht="15">
      <c r="A22" s="9" t="s">
        <v>43</v>
      </c>
      <c r="B22" s="10" t="s">
        <v>113</v>
      </c>
      <c r="C22" s="10"/>
      <c r="D22" s="19">
        <f>SUM('Auswertung Mä E 1'!J28:J31)-MIN('Auswertung Mä E 1'!J28:J31)</f>
        <v>86.19999999999999</v>
      </c>
      <c r="E22" s="9"/>
      <c r="F22" s="10"/>
      <c r="G22" s="9"/>
      <c r="H22" s="9"/>
    </row>
    <row r="23" spans="1:8" ht="15">
      <c r="A23" s="9" t="s">
        <v>44</v>
      </c>
      <c r="B23" s="10" t="s">
        <v>95</v>
      </c>
      <c r="C23" s="10"/>
      <c r="D23" s="19">
        <f>SUM('Auswertung Mä E 1'!J12:J15)-MIN('Auswertung Mä E 1'!J12:J15)</f>
        <v>85.1</v>
      </c>
      <c r="E23" s="19"/>
      <c r="F23" s="10"/>
      <c r="G23" s="9"/>
      <c r="H23" s="9"/>
    </row>
    <row r="24" spans="1:8" ht="15">
      <c r="A24" s="9" t="s">
        <v>45</v>
      </c>
      <c r="B24" s="10" t="s">
        <v>11</v>
      </c>
      <c r="C24" s="10"/>
      <c r="D24" s="19">
        <f>SUM('Auswertung Mä E 1'!J20:J23)-MIN('Auswertung Mä E 1'!J20:J23)</f>
        <v>79.9</v>
      </c>
      <c r="E24" s="19"/>
      <c r="F24" s="10"/>
      <c r="G24" s="9"/>
      <c r="H24" s="9"/>
    </row>
    <row r="25" spans="1:8" ht="15">
      <c r="A25" s="9" t="s">
        <v>46</v>
      </c>
      <c r="B25" s="10" t="s">
        <v>71</v>
      </c>
      <c r="C25" s="10"/>
      <c r="D25" s="19">
        <f>SUM('Auswertung Mä E 1'!J8:J11)-MIN('Auswertung Mä E 1'!J8:J11)</f>
        <v>0</v>
      </c>
      <c r="E25" s="19"/>
      <c r="F25" s="10"/>
      <c r="G25" s="10"/>
      <c r="H25" s="10"/>
    </row>
    <row r="26" spans="1:8" ht="15">
      <c r="A26" s="9"/>
      <c r="B26" s="10"/>
      <c r="C26" s="10"/>
      <c r="D26" s="10"/>
      <c r="E26" s="19"/>
      <c r="F26" s="10"/>
      <c r="G26" s="10"/>
      <c r="H26" s="1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72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8.28125" style="0" customWidth="1"/>
    <col min="2" max="2" width="30.57421875" style="0" customWidth="1"/>
    <col min="3" max="3" width="14.7109375" style="0" customWidth="1"/>
    <col min="4" max="4" width="13.140625" style="0" customWidth="1"/>
    <col min="8" max="8" width="13.57421875" style="0" customWidth="1"/>
  </cols>
  <sheetData>
    <row r="1" spans="1:13" ht="20.25">
      <c r="A1" s="3" t="s">
        <v>63</v>
      </c>
      <c r="C1" s="1"/>
      <c r="E1" s="1"/>
      <c r="F1" s="4"/>
      <c r="G1" s="4"/>
      <c r="I1" s="4"/>
      <c r="J1" s="1"/>
      <c r="M1" s="1"/>
    </row>
    <row r="3" spans="1:9" ht="15.75">
      <c r="A3" s="20" t="s">
        <v>26</v>
      </c>
      <c r="B3" s="17" t="s">
        <v>0</v>
      </c>
      <c r="C3" s="20" t="s">
        <v>9</v>
      </c>
      <c r="D3" s="20" t="s">
        <v>2</v>
      </c>
      <c r="E3" s="20" t="s">
        <v>23</v>
      </c>
      <c r="F3" s="20" t="s">
        <v>13</v>
      </c>
      <c r="G3" s="20" t="s">
        <v>4</v>
      </c>
      <c r="H3" s="20" t="s">
        <v>5</v>
      </c>
      <c r="I3" s="20" t="s">
        <v>190</v>
      </c>
    </row>
    <row r="4" spans="1:9" ht="15">
      <c r="A4" s="9" t="s">
        <v>38</v>
      </c>
      <c r="B4" s="10" t="s">
        <v>6</v>
      </c>
      <c r="C4" s="9" t="s">
        <v>108</v>
      </c>
      <c r="D4" s="9" t="s">
        <v>192</v>
      </c>
      <c r="E4" s="9">
        <v>9.8</v>
      </c>
      <c r="F4" s="9">
        <v>9.5</v>
      </c>
      <c r="G4" s="9">
        <v>10</v>
      </c>
      <c r="H4" s="9">
        <v>9.4</v>
      </c>
      <c r="I4" s="19">
        <f>SUM(E4:H4)</f>
        <v>38.7</v>
      </c>
    </row>
    <row r="5" spans="1:9" ht="15">
      <c r="A5" s="9" t="s">
        <v>39</v>
      </c>
      <c r="B5" s="10" t="s">
        <v>14</v>
      </c>
      <c r="C5" s="9" t="s">
        <v>189</v>
      </c>
      <c r="D5" s="9" t="s">
        <v>188</v>
      </c>
      <c r="E5" s="9">
        <v>9.4</v>
      </c>
      <c r="F5" s="9">
        <v>8.2</v>
      </c>
      <c r="G5" s="9">
        <v>8.5</v>
      </c>
      <c r="H5" s="9">
        <v>9</v>
      </c>
      <c r="I5" s="19">
        <f aca="true" t="shared" si="0" ref="I5:I34">SUM(E5:H5)</f>
        <v>35.1</v>
      </c>
    </row>
    <row r="6" spans="1:9" ht="15">
      <c r="A6" s="9" t="s">
        <v>40</v>
      </c>
      <c r="B6" s="10" t="s">
        <v>145</v>
      </c>
      <c r="C6" s="9" t="s">
        <v>37</v>
      </c>
      <c r="D6" s="9" t="s">
        <v>147</v>
      </c>
      <c r="E6" s="9">
        <v>8.5</v>
      </c>
      <c r="F6" s="9">
        <v>9</v>
      </c>
      <c r="G6" s="9">
        <v>8.5</v>
      </c>
      <c r="H6" s="19">
        <v>9</v>
      </c>
      <c r="I6" s="19">
        <f t="shared" si="0"/>
        <v>35</v>
      </c>
    </row>
    <row r="7" spans="1:9" ht="15">
      <c r="A7" s="9" t="s">
        <v>40</v>
      </c>
      <c r="B7" s="10" t="s">
        <v>145</v>
      </c>
      <c r="C7" s="9" t="s">
        <v>148</v>
      </c>
      <c r="D7" s="9" t="s">
        <v>149</v>
      </c>
      <c r="E7" s="9">
        <v>9.6</v>
      </c>
      <c r="F7" s="9">
        <v>8.2</v>
      </c>
      <c r="G7" s="9">
        <v>8.2</v>
      </c>
      <c r="H7" s="19">
        <v>9</v>
      </c>
      <c r="I7" s="19">
        <f t="shared" si="0"/>
        <v>35</v>
      </c>
    </row>
    <row r="8" spans="1:9" ht="15">
      <c r="A8" s="9" t="s">
        <v>42</v>
      </c>
      <c r="B8" s="10" t="s">
        <v>146</v>
      </c>
      <c r="C8" s="9" t="s">
        <v>173</v>
      </c>
      <c r="D8" s="9" t="s">
        <v>174</v>
      </c>
      <c r="E8" s="9">
        <v>8.7</v>
      </c>
      <c r="F8" s="9">
        <v>8.2</v>
      </c>
      <c r="G8" s="9">
        <v>8.5</v>
      </c>
      <c r="H8" s="19">
        <v>8.2</v>
      </c>
      <c r="I8" s="19">
        <f t="shared" si="0"/>
        <v>33.599999999999994</v>
      </c>
    </row>
    <row r="9" spans="1:9" ht="15">
      <c r="A9" s="9" t="s">
        <v>43</v>
      </c>
      <c r="B9" s="10" t="s">
        <v>10</v>
      </c>
      <c r="C9" s="9" t="s">
        <v>121</v>
      </c>
      <c r="D9" s="9" t="s">
        <v>35</v>
      </c>
      <c r="E9" s="9">
        <v>8.2</v>
      </c>
      <c r="F9" s="9">
        <v>9.2</v>
      </c>
      <c r="G9" s="9">
        <v>7.7</v>
      </c>
      <c r="H9" s="9">
        <v>8</v>
      </c>
      <c r="I9" s="19">
        <f t="shared" si="0"/>
        <v>33.099999999999994</v>
      </c>
    </row>
    <row r="10" spans="1:9" ht="15">
      <c r="A10" s="9" t="s">
        <v>44</v>
      </c>
      <c r="B10" s="10" t="s">
        <v>14</v>
      </c>
      <c r="C10" s="9" t="s">
        <v>129</v>
      </c>
      <c r="D10" s="9" t="s">
        <v>130</v>
      </c>
      <c r="E10" s="9">
        <v>7.8</v>
      </c>
      <c r="F10" s="9">
        <v>8.5</v>
      </c>
      <c r="G10" s="9">
        <v>7.9</v>
      </c>
      <c r="H10" s="9">
        <v>8.6</v>
      </c>
      <c r="I10" s="19">
        <f t="shared" si="0"/>
        <v>32.800000000000004</v>
      </c>
    </row>
    <row r="11" spans="1:9" ht="15">
      <c r="A11" s="9" t="s">
        <v>45</v>
      </c>
      <c r="B11" s="10" t="s">
        <v>6</v>
      </c>
      <c r="C11" s="9" t="s">
        <v>104</v>
      </c>
      <c r="D11" s="9" t="s">
        <v>105</v>
      </c>
      <c r="E11" s="9">
        <v>9</v>
      </c>
      <c r="F11" s="9">
        <v>8</v>
      </c>
      <c r="G11" s="9">
        <v>7.4</v>
      </c>
      <c r="H11" s="9">
        <v>8</v>
      </c>
      <c r="I11" s="19">
        <f t="shared" si="0"/>
        <v>32.4</v>
      </c>
    </row>
    <row r="12" spans="1:9" ht="15">
      <c r="A12" s="9" t="s">
        <v>46</v>
      </c>
      <c r="B12" s="10" t="s">
        <v>14</v>
      </c>
      <c r="C12" s="9" t="s">
        <v>131</v>
      </c>
      <c r="D12" s="9" t="s">
        <v>132</v>
      </c>
      <c r="E12" s="9">
        <v>8.2</v>
      </c>
      <c r="F12" s="9">
        <v>8</v>
      </c>
      <c r="G12" s="9">
        <v>7.5</v>
      </c>
      <c r="H12" s="9">
        <v>8</v>
      </c>
      <c r="I12" s="19">
        <f t="shared" si="0"/>
        <v>31.7</v>
      </c>
    </row>
    <row r="13" spans="1:9" ht="15">
      <c r="A13" s="9" t="s">
        <v>47</v>
      </c>
      <c r="B13" s="10" t="s">
        <v>113</v>
      </c>
      <c r="C13" s="9" t="s">
        <v>136</v>
      </c>
      <c r="D13" s="9" t="s">
        <v>137</v>
      </c>
      <c r="E13" s="9">
        <v>7.2</v>
      </c>
      <c r="F13" s="9">
        <v>8</v>
      </c>
      <c r="G13" s="9">
        <v>7.7</v>
      </c>
      <c r="H13" s="9">
        <v>8.7</v>
      </c>
      <c r="I13" s="19">
        <f t="shared" si="0"/>
        <v>31.599999999999998</v>
      </c>
    </row>
    <row r="14" spans="1:9" ht="15">
      <c r="A14" s="9" t="s">
        <v>48</v>
      </c>
      <c r="B14" s="10" t="s">
        <v>6</v>
      </c>
      <c r="C14" s="9" t="s">
        <v>102</v>
      </c>
      <c r="D14" s="9" t="s">
        <v>103</v>
      </c>
      <c r="E14" s="9">
        <v>8</v>
      </c>
      <c r="F14" s="9">
        <v>8.2</v>
      </c>
      <c r="G14" s="9">
        <v>8</v>
      </c>
      <c r="H14" s="9">
        <v>7.2</v>
      </c>
      <c r="I14" s="19">
        <f t="shared" si="0"/>
        <v>31.4</v>
      </c>
    </row>
    <row r="15" spans="1:9" ht="15">
      <c r="A15" s="9" t="s">
        <v>49</v>
      </c>
      <c r="B15" s="10" t="s">
        <v>10</v>
      </c>
      <c r="C15" s="9" t="s">
        <v>124</v>
      </c>
      <c r="D15" s="9" t="s">
        <v>126</v>
      </c>
      <c r="E15" s="9">
        <v>7.9</v>
      </c>
      <c r="F15" s="9">
        <v>8</v>
      </c>
      <c r="G15" s="9">
        <v>7.9</v>
      </c>
      <c r="H15" s="9">
        <v>7.3</v>
      </c>
      <c r="I15" s="19">
        <f t="shared" si="0"/>
        <v>31.1</v>
      </c>
    </row>
    <row r="16" spans="1:9" ht="15">
      <c r="A16" s="9" t="s">
        <v>50</v>
      </c>
      <c r="B16" s="10" t="s">
        <v>10</v>
      </c>
      <c r="C16" s="9" t="s">
        <v>124</v>
      </c>
      <c r="D16" s="9" t="s">
        <v>125</v>
      </c>
      <c r="E16" s="9">
        <v>6.7</v>
      </c>
      <c r="F16" s="9">
        <v>7</v>
      </c>
      <c r="G16" s="9">
        <v>8.9</v>
      </c>
      <c r="H16" s="9">
        <v>7.8</v>
      </c>
      <c r="I16" s="19">
        <f t="shared" si="0"/>
        <v>30.400000000000002</v>
      </c>
    </row>
    <row r="17" spans="1:9" ht="15">
      <c r="A17" s="9" t="s">
        <v>51</v>
      </c>
      <c r="B17" s="10" t="s">
        <v>145</v>
      </c>
      <c r="C17" s="9" t="s">
        <v>150</v>
      </c>
      <c r="D17" s="9" t="s">
        <v>151</v>
      </c>
      <c r="E17" s="9">
        <v>9.1</v>
      </c>
      <c r="F17" s="9">
        <v>6.3</v>
      </c>
      <c r="G17" s="9">
        <v>6.9</v>
      </c>
      <c r="H17" s="19">
        <v>8</v>
      </c>
      <c r="I17" s="19">
        <f t="shared" si="0"/>
        <v>30.299999999999997</v>
      </c>
    </row>
    <row r="18" spans="1:9" ht="15">
      <c r="A18" s="9" t="s">
        <v>52</v>
      </c>
      <c r="B18" s="10" t="s">
        <v>10</v>
      </c>
      <c r="C18" s="9" t="s">
        <v>122</v>
      </c>
      <c r="D18" s="9" t="s">
        <v>123</v>
      </c>
      <c r="E18" s="9">
        <v>6</v>
      </c>
      <c r="F18" s="9">
        <v>7.8</v>
      </c>
      <c r="G18" s="9">
        <v>7.8</v>
      </c>
      <c r="H18" s="9">
        <v>8.3</v>
      </c>
      <c r="I18" s="19">
        <f t="shared" si="0"/>
        <v>29.900000000000002</v>
      </c>
    </row>
    <row r="19" spans="1:9" ht="15">
      <c r="A19" s="9" t="s">
        <v>53</v>
      </c>
      <c r="B19" s="10" t="s">
        <v>146</v>
      </c>
      <c r="C19" s="9" t="s">
        <v>169</v>
      </c>
      <c r="D19" s="9" t="s">
        <v>170</v>
      </c>
      <c r="E19" s="9">
        <v>6.3</v>
      </c>
      <c r="F19" s="9">
        <v>7.5</v>
      </c>
      <c r="G19" s="9">
        <v>8.3</v>
      </c>
      <c r="H19" s="19">
        <v>7.5</v>
      </c>
      <c r="I19" s="19">
        <f t="shared" si="0"/>
        <v>29.6</v>
      </c>
    </row>
    <row r="20" spans="1:9" ht="15">
      <c r="A20" s="9" t="s">
        <v>54</v>
      </c>
      <c r="B20" s="10" t="s">
        <v>20</v>
      </c>
      <c r="C20" s="9" t="s">
        <v>127</v>
      </c>
      <c r="D20" s="9" t="s">
        <v>36</v>
      </c>
      <c r="E20" s="9">
        <v>6.4</v>
      </c>
      <c r="F20" s="9">
        <v>6.8</v>
      </c>
      <c r="G20" s="9">
        <v>8.6</v>
      </c>
      <c r="H20" s="9">
        <v>7.5</v>
      </c>
      <c r="I20" s="19">
        <f t="shared" si="0"/>
        <v>29.299999999999997</v>
      </c>
    </row>
    <row r="21" spans="1:9" ht="15">
      <c r="A21" s="9" t="s">
        <v>55</v>
      </c>
      <c r="B21" s="10" t="s">
        <v>6</v>
      </c>
      <c r="C21" s="9" t="s">
        <v>106</v>
      </c>
      <c r="D21" s="9" t="s">
        <v>107</v>
      </c>
      <c r="E21" s="9">
        <v>7</v>
      </c>
      <c r="F21" s="9">
        <v>7</v>
      </c>
      <c r="G21" s="9">
        <v>7.3</v>
      </c>
      <c r="H21" s="9">
        <v>7.8</v>
      </c>
      <c r="I21" s="19">
        <f t="shared" si="0"/>
        <v>29.1</v>
      </c>
    </row>
    <row r="22" spans="1:9" ht="15">
      <c r="A22" s="9" t="s">
        <v>56</v>
      </c>
      <c r="B22" s="10" t="s">
        <v>113</v>
      </c>
      <c r="C22" s="9" t="s">
        <v>138</v>
      </c>
      <c r="D22" s="9" t="s">
        <v>139</v>
      </c>
      <c r="E22" s="9">
        <v>6.1</v>
      </c>
      <c r="F22" s="9">
        <v>6.7</v>
      </c>
      <c r="G22" s="9">
        <v>8.1</v>
      </c>
      <c r="H22" s="9">
        <v>8.2</v>
      </c>
      <c r="I22" s="19">
        <f t="shared" si="0"/>
        <v>29.099999999999998</v>
      </c>
    </row>
    <row r="23" spans="1:9" ht="15">
      <c r="A23" s="9" t="s">
        <v>57</v>
      </c>
      <c r="B23" s="10" t="s">
        <v>95</v>
      </c>
      <c r="C23" s="9" t="s">
        <v>118</v>
      </c>
      <c r="D23" s="9" t="s">
        <v>119</v>
      </c>
      <c r="E23" s="9">
        <v>6.6</v>
      </c>
      <c r="F23" s="9">
        <v>6.5</v>
      </c>
      <c r="G23" s="9">
        <v>8.4</v>
      </c>
      <c r="H23" s="9">
        <v>7.4</v>
      </c>
      <c r="I23" s="19">
        <f t="shared" si="0"/>
        <v>28.9</v>
      </c>
    </row>
    <row r="24" spans="1:9" ht="15">
      <c r="A24" s="9" t="s">
        <v>58</v>
      </c>
      <c r="B24" s="10" t="s">
        <v>14</v>
      </c>
      <c r="C24" s="9" t="s">
        <v>34</v>
      </c>
      <c r="D24" s="9" t="s">
        <v>133</v>
      </c>
      <c r="E24" s="9">
        <v>5.8</v>
      </c>
      <c r="F24" s="9">
        <v>7.3</v>
      </c>
      <c r="G24" s="9">
        <v>7.8</v>
      </c>
      <c r="H24" s="9">
        <v>8</v>
      </c>
      <c r="I24" s="19">
        <f t="shared" si="0"/>
        <v>28.9</v>
      </c>
    </row>
    <row r="25" spans="1:9" ht="15">
      <c r="A25" s="9" t="s">
        <v>59</v>
      </c>
      <c r="B25" s="10" t="s">
        <v>95</v>
      </c>
      <c r="C25" s="9" t="s">
        <v>116</v>
      </c>
      <c r="D25" s="9" t="s">
        <v>117</v>
      </c>
      <c r="E25" s="9">
        <v>5.5</v>
      </c>
      <c r="F25" s="9">
        <v>7.8</v>
      </c>
      <c r="G25" s="9">
        <v>7.7</v>
      </c>
      <c r="H25" s="9">
        <v>7.5</v>
      </c>
      <c r="I25" s="19">
        <f t="shared" si="0"/>
        <v>28.5</v>
      </c>
    </row>
    <row r="26" spans="1:9" ht="15">
      <c r="A26" s="9" t="s">
        <v>60</v>
      </c>
      <c r="B26" s="10" t="s">
        <v>95</v>
      </c>
      <c r="C26" s="9" t="s">
        <v>120</v>
      </c>
      <c r="D26" s="9" t="s">
        <v>35</v>
      </c>
      <c r="E26" s="9">
        <v>7.6</v>
      </c>
      <c r="F26" s="9">
        <v>5.8</v>
      </c>
      <c r="G26" s="9">
        <v>8.3</v>
      </c>
      <c r="H26" s="9">
        <v>6</v>
      </c>
      <c r="I26" s="19">
        <f t="shared" si="0"/>
        <v>27.7</v>
      </c>
    </row>
    <row r="27" spans="1:9" ht="15">
      <c r="A27" s="9" t="s">
        <v>61</v>
      </c>
      <c r="B27" s="10" t="s">
        <v>145</v>
      </c>
      <c r="C27" s="9" t="s">
        <v>152</v>
      </c>
      <c r="D27" s="9" t="s">
        <v>153</v>
      </c>
      <c r="E27" s="9">
        <v>6.5</v>
      </c>
      <c r="F27" s="9">
        <v>5.5</v>
      </c>
      <c r="G27" s="9">
        <v>7.5</v>
      </c>
      <c r="H27" s="19">
        <v>8.1</v>
      </c>
      <c r="I27" s="19">
        <f t="shared" si="0"/>
        <v>27.6</v>
      </c>
    </row>
    <row r="28" spans="1:9" ht="15">
      <c r="A28" s="9" t="s">
        <v>62</v>
      </c>
      <c r="B28" s="10" t="s">
        <v>95</v>
      </c>
      <c r="C28" s="9" t="s">
        <v>114</v>
      </c>
      <c r="D28" s="9" t="s">
        <v>115</v>
      </c>
      <c r="E28" s="9">
        <v>6.8</v>
      </c>
      <c r="F28" s="9">
        <v>6.8</v>
      </c>
      <c r="G28" s="9">
        <v>8.2</v>
      </c>
      <c r="H28" s="9">
        <v>4.5</v>
      </c>
      <c r="I28" s="19">
        <f t="shared" si="0"/>
        <v>26.299999999999997</v>
      </c>
    </row>
    <row r="29" spans="1:9" ht="15">
      <c r="A29" s="9" t="s">
        <v>176</v>
      </c>
      <c r="B29" s="10" t="s">
        <v>20</v>
      </c>
      <c r="C29" s="9" t="s">
        <v>184</v>
      </c>
      <c r="D29" s="9" t="s">
        <v>185</v>
      </c>
      <c r="E29" s="9">
        <v>4.7</v>
      </c>
      <c r="F29" s="9">
        <v>7</v>
      </c>
      <c r="G29" s="9">
        <v>8.3</v>
      </c>
      <c r="H29" s="9">
        <v>6</v>
      </c>
      <c r="I29" s="19">
        <f t="shared" si="0"/>
        <v>26</v>
      </c>
    </row>
    <row r="30" spans="1:9" ht="15">
      <c r="A30" s="9" t="s">
        <v>177</v>
      </c>
      <c r="B30" s="10" t="s">
        <v>113</v>
      </c>
      <c r="C30" s="9" t="s">
        <v>134</v>
      </c>
      <c r="D30" s="9" t="s">
        <v>135</v>
      </c>
      <c r="E30" s="9">
        <v>5</v>
      </c>
      <c r="F30" s="9">
        <v>6</v>
      </c>
      <c r="G30" s="9">
        <v>7.5</v>
      </c>
      <c r="H30" s="9">
        <v>7</v>
      </c>
      <c r="I30" s="19">
        <f t="shared" si="0"/>
        <v>25.5</v>
      </c>
    </row>
    <row r="31" spans="1:9" ht="15">
      <c r="A31" s="9" t="s">
        <v>178</v>
      </c>
      <c r="B31" s="10" t="s">
        <v>146</v>
      </c>
      <c r="C31" s="9" t="s">
        <v>34</v>
      </c>
      <c r="D31" s="9" t="s">
        <v>182</v>
      </c>
      <c r="E31" s="9">
        <v>6.5</v>
      </c>
      <c r="F31" s="9">
        <v>6.3</v>
      </c>
      <c r="G31" s="9">
        <v>6.6</v>
      </c>
      <c r="H31" s="19">
        <v>6</v>
      </c>
      <c r="I31" s="19">
        <f t="shared" si="0"/>
        <v>25.4</v>
      </c>
    </row>
    <row r="32" spans="1:9" ht="15">
      <c r="A32" s="9" t="s">
        <v>179</v>
      </c>
      <c r="B32" s="10" t="s">
        <v>113</v>
      </c>
      <c r="C32" s="9" t="s">
        <v>140</v>
      </c>
      <c r="D32" s="9" t="s">
        <v>141</v>
      </c>
      <c r="E32" s="9">
        <v>5.5</v>
      </c>
      <c r="F32" s="9">
        <v>6</v>
      </c>
      <c r="G32" s="9">
        <v>7.9</v>
      </c>
      <c r="H32" s="9">
        <v>5.5</v>
      </c>
      <c r="I32" s="19">
        <f t="shared" si="0"/>
        <v>24.9</v>
      </c>
    </row>
    <row r="33" spans="1:9" ht="15">
      <c r="A33" s="9" t="s">
        <v>180</v>
      </c>
      <c r="B33" s="10" t="s">
        <v>20</v>
      </c>
      <c r="C33" s="9" t="s">
        <v>186</v>
      </c>
      <c r="D33" s="9" t="s">
        <v>187</v>
      </c>
      <c r="E33" s="9">
        <v>4</v>
      </c>
      <c r="F33" s="9">
        <v>6.5</v>
      </c>
      <c r="G33" s="9">
        <v>7.6</v>
      </c>
      <c r="H33" s="9">
        <v>6.5</v>
      </c>
      <c r="I33" s="19">
        <f t="shared" si="0"/>
        <v>24.6</v>
      </c>
    </row>
    <row r="34" spans="1:9" ht="15">
      <c r="A34" s="9" t="s">
        <v>181</v>
      </c>
      <c r="B34" s="10" t="s">
        <v>146</v>
      </c>
      <c r="C34" s="9" t="s">
        <v>171</v>
      </c>
      <c r="D34" s="9" t="s">
        <v>172</v>
      </c>
      <c r="E34" s="9">
        <v>3.5</v>
      </c>
      <c r="F34" s="9">
        <v>5</v>
      </c>
      <c r="G34" s="9">
        <v>8.3</v>
      </c>
      <c r="H34" s="19">
        <v>7.1</v>
      </c>
      <c r="I34" s="19">
        <f t="shared" si="0"/>
        <v>23.9</v>
      </c>
    </row>
    <row r="35" spans="1:8" ht="15">
      <c r="A35" s="9"/>
      <c r="B35" s="38" t="s">
        <v>191</v>
      </c>
      <c r="C35" s="38"/>
      <c r="D35" s="38"/>
      <c r="E35" s="38"/>
      <c r="F35" s="38"/>
      <c r="G35" s="38"/>
      <c r="H35" s="38"/>
    </row>
    <row r="36" spans="1:9" ht="15">
      <c r="A36" s="9"/>
      <c r="B36" s="10" t="s">
        <v>145</v>
      </c>
      <c r="C36" s="9" t="s">
        <v>161</v>
      </c>
      <c r="D36" s="9" t="s">
        <v>193</v>
      </c>
      <c r="E36" s="9">
        <v>7.5</v>
      </c>
      <c r="F36" s="9">
        <v>7.5</v>
      </c>
      <c r="G36" s="9">
        <v>8.2</v>
      </c>
      <c r="H36" s="19">
        <v>8.4</v>
      </c>
      <c r="I36" s="19">
        <f>SUM(E36:H36)</f>
        <v>31.6</v>
      </c>
    </row>
    <row r="70" ht="15">
      <c r="H70" s="11"/>
    </row>
    <row r="71" ht="15">
      <c r="H71" s="11"/>
    </row>
    <row r="72" ht="15">
      <c r="H72" s="11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8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7.7109375" style="0" customWidth="1"/>
    <col min="2" max="2" width="25.8515625" style="0" customWidth="1"/>
    <col min="3" max="3" width="20.8515625" style="0" customWidth="1"/>
    <col min="4" max="4" width="13.57421875" style="0" customWidth="1"/>
    <col min="9" max="9" width="13.00390625" style="0" customWidth="1"/>
  </cols>
  <sheetData>
    <row r="1" spans="1:9" ht="20.25">
      <c r="A1" s="5"/>
      <c r="B1" s="7"/>
      <c r="C1" s="6" t="s">
        <v>144</v>
      </c>
      <c r="D1" s="7"/>
      <c r="E1" s="7"/>
      <c r="F1" s="5"/>
      <c r="G1" s="6"/>
      <c r="H1" s="5"/>
      <c r="I1" s="5"/>
    </row>
    <row r="3" spans="1:9" ht="15.75">
      <c r="A3" s="20" t="s">
        <v>26</v>
      </c>
      <c r="B3" s="20" t="s">
        <v>0</v>
      </c>
      <c r="C3" s="20" t="s">
        <v>8</v>
      </c>
      <c r="D3" s="20" t="s">
        <v>9</v>
      </c>
      <c r="E3" s="20" t="s">
        <v>2</v>
      </c>
      <c r="F3" s="20" t="s">
        <v>1</v>
      </c>
      <c r="G3" s="20" t="s">
        <v>3</v>
      </c>
      <c r="H3" s="20" t="s">
        <v>4</v>
      </c>
      <c r="I3" s="20" t="s">
        <v>7</v>
      </c>
    </row>
    <row r="4" spans="1:9" ht="15">
      <c r="A4" s="9" t="s">
        <v>38</v>
      </c>
      <c r="B4" s="10" t="s">
        <v>95</v>
      </c>
      <c r="C4" s="9" t="s">
        <v>101</v>
      </c>
      <c r="D4" s="9" t="s">
        <v>90</v>
      </c>
      <c r="E4" s="9">
        <v>9.4</v>
      </c>
      <c r="F4" s="9">
        <v>8.6</v>
      </c>
      <c r="G4" s="9">
        <v>8.5</v>
      </c>
      <c r="H4" s="9">
        <v>9.1</v>
      </c>
      <c r="I4" s="19">
        <f>SUM(E4:H4)</f>
        <v>35.6</v>
      </c>
    </row>
    <row r="5" spans="1:9" ht="15">
      <c r="A5" s="9" t="s">
        <v>39</v>
      </c>
      <c r="B5" s="10" t="s">
        <v>6</v>
      </c>
      <c r="C5" s="9" t="s">
        <v>64</v>
      </c>
      <c r="D5" s="9" t="s">
        <v>65</v>
      </c>
      <c r="E5" s="9">
        <v>9.3</v>
      </c>
      <c r="F5" s="9">
        <v>9.3</v>
      </c>
      <c r="G5" s="9">
        <v>7.7</v>
      </c>
      <c r="H5" s="9">
        <v>9</v>
      </c>
      <c r="I5" s="19">
        <f>SUM(E5:H5)</f>
        <v>35.3</v>
      </c>
    </row>
    <row r="6" spans="1:9" ht="15">
      <c r="A6" s="9" t="s">
        <v>40</v>
      </c>
      <c r="B6" s="10" t="s">
        <v>12</v>
      </c>
      <c r="C6" s="9" t="s">
        <v>89</v>
      </c>
      <c r="D6" s="9" t="s">
        <v>90</v>
      </c>
      <c r="E6" s="9">
        <v>8.2</v>
      </c>
      <c r="F6" s="9">
        <v>9</v>
      </c>
      <c r="G6" s="9">
        <v>9</v>
      </c>
      <c r="H6" s="9">
        <v>8.9</v>
      </c>
      <c r="I6" s="19">
        <f>SUM(E6:H6)</f>
        <v>35.1</v>
      </c>
    </row>
    <row r="7" spans="1:9" ht="15">
      <c r="A7" s="9" t="s">
        <v>41</v>
      </c>
      <c r="B7" s="10" t="s">
        <v>6</v>
      </c>
      <c r="C7" s="9" t="s">
        <v>66</v>
      </c>
      <c r="D7" s="9" t="s">
        <v>67</v>
      </c>
      <c r="E7" s="9">
        <v>9.5</v>
      </c>
      <c r="F7" s="9">
        <v>6.8</v>
      </c>
      <c r="G7" s="9">
        <v>9</v>
      </c>
      <c r="H7" s="9">
        <v>9.5</v>
      </c>
      <c r="I7" s="19">
        <f>SUM(E7:H7)</f>
        <v>34.8</v>
      </c>
    </row>
    <row r="8" spans="1:9" ht="15">
      <c r="A8" s="9" t="s">
        <v>42</v>
      </c>
      <c r="B8" s="10" t="s">
        <v>6</v>
      </c>
      <c r="C8" s="9" t="s">
        <v>68</v>
      </c>
      <c r="D8" s="9" t="s">
        <v>32</v>
      </c>
      <c r="E8" s="9">
        <v>8</v>
      </c>
      <c r="F8" s="9">
        <v>8.8</v>
      </c>
      <c r="G8" s="9">
        <v>8.1</v>
      </c>
      <c r="H8" s="9">
        <v>9.4</v>
      </c>
      <c r="I8" s="19">
        <f>SUM(E8:H8)</f>
        <v>34.3</v>
      </c>
    </row>
    <row r="9" spans="1:9" ht="15">
      <c r="A9" s="9" t="s">
        <v>43</v>
      </c>
      <c r="B9" s="10" t="s">
        <v>6</v>
      </c>
      <c r="C9" s="9" t="s">
        <v>69</v>
      </c>
      <c r="D9" s="9" t="s">
        <v>70</v>
      </c>
      <c r="E9" s="9">
        <v>7.7</v>
      </c>
      <c r="F9" s="9">
        <v>9.6</v>
      </c>
      <c r="G9" s="9">
        <v>7.9</v>
      </c>
      <c r="H9" s="9">
        <v>8.9</v>
      </c>
      <c r="I9" s="19">
        <f>SUM(E9:H9)</f>
        <v>34.1</v>
      </c>
    </row>
    <row r="10" spans="1:9" ht="15">
      <c r="A10" s="9" t="s">
        <v>44</v>
      </c>
      <c r="B10" s="10" t="s">
        <v>12</v>
      </c>
      <c r="C10" s="9" t="s">
        <v>88</v>
      </c>
      <c r="D10" s="9" t="s">
        <v>67</v>
      </c>
      <c r="E10" s="9">
        <v>8.9</v>
      </c>
      <c r="F10" s="9">
        <v>8.3</v>
      </c>
      <c r="G10" s="9">
        <v>8.2</v>
      </c>
      <c r="H10" s="9">
        <v>8.6</v>
      </c>
      <c r="I10" s="19">
        <f>SUM(E10:H10)</f>
        <v>34</v>
      </c>
    </row>
    <row r="11" spans="1:9" ht="15">
      <c r="A11" s="9" t="s">
        <v>45</v>
      </c>
      <c r="B11" s="10" t="s">
        <v>21</v>
      </c>
      <c r="C11" s="9" t="s">
        <v>85</v>
      </c>
      <c r="D11" s="9" t="s">
        <v>29</v>
      </c>
      <c r="E11" s="9">
        <v>9.5</v>
      </c>
      <c r="F11" s="9">
        <v>9.2</v>
      </c>
      <c r="G11" s="9">
        <v>7.1</v>
      </c>
      <c r="H11" s="9">
        <v>7.7</v>
      </c>
      <c r="I11" s="19">
        <f>SUM(E11:H11)</f>
        <v>33.5</v>
      </c>
    </row>
    <row r="12" spans="1:9" ht="15">
      <c r="A12" s="9" t="s">
        <v>46</v>
      </c>
      <c r="B12" s="10" t="s">
        <v>145</v>
      </c>
      <c r="C12" s="9" t="s">
        <v>156</v>
      </c>
      <c r="D12" s="9" t="s">
        <v>94</v>
      </c>
      <c r="E12" s="9">
        <v>8.5</v>
      </c>
      <c r="F12" s="9">
        <v>8.5</v>
      </c>
      <c r="G12" s="9">
        <v>7.8</v>
      </c>
      <c r="H12" s="9">
        <v>8.3</v>
      </c>
      <c r="I12" s="19">
        <f>SUM(E12:H12)</f>
        <v>33.1</v>
      </c>
    </row>
    <row r="13" spans="1:9" ht="15">
      <c r="A13" s="9" t="s">
        <v>47</v>
      </c>
      <c r="B13" s="10" t="s">
        <v>10</v>
      </c>
      <c r="C13" s="9" t="s">
        <v>81</v>
      </c>
      <c r="D13" s="9" t="s">
        <v>82</v>
      </c>
      <c r="E13" s="9">
        <v>9.1</v>
      </c>
      <c r="F13" s="9">
        <v>8.2</v>
      </c>
      <c r="G13" s="9">
        <v>8.3</v>
      </c>
      <c r="H13" s="9">
        <v>7.2</v>
      </c>
      <c r="I13" s="19">
        <f>SUM(E13:H13)</f>
        <v>32.8</v>
      </c>
    </row>
    <row r="14" spans="1:9" ht="15">
      <c r="A14" s="9" t="s">
        <v>48</v>
      </c>
      <c r="B14" s="10" t="s">
        <v>21</v>
      </c>
      <c r="C14" s="9" t="s">
        <v>37</v>
      </c>
      <c r="D14" s="9" t="s">
        <v>87</v>
      </c>
      <c r="E14" s="9">
        <v>8.5</v>
      </c>
      <c r="F14" s="9">
        <v>8.5</v>
      </c>
      <c r="G14" s="9">
        <v>7.6</v>
      </c>
      <c r="H14" s="9">
        <v>7.8</v>
      </c>
      <c r="I14" s="19">
        <f>SUM(E14:H14)</f>
        <v>32.4</v>
      </c>
    </row>
    <row r="15" spans="1:9" ht="15">
      <c r="A15" s="9" t="s">
        <v>49</v>
      </c>
      <c r="B15" s="10" t="s">
        <v>10</v>
      </c>
      <c r="C15" s="9" t="s">
        <v>31</v>
      </c>
      <c r="D15" s="9" t="s">
        <v>33</v>
      </c>
      <c r="E15" s="9">
        <v>9</v>
      </c>
      <c r="F15" s="9">
        <v>7.5</v>
      </c>
      <c r="G15" s="9">
        <v>7.9</v>
      </c>
      <c r="H15" s="9">
        <v>7.5</v>
      </c>
      <c r="I15" s="19">
        <f>SUM(E15:H15)</f>
        <v>31.9</v>
      </c>
    </row>
    <row r="16" spans="1:9" ht="15">
      <c r="A16" s="9" t="s">
        <v>50</v>
      </c>
      <c r="B16" s="10" t="s">
        <v>145</v>
      </c>
      <c r="C16" s="9" t="s">
        <v>159</v>
      </c>
      <c r="D16" s="9" t="s">
        <v>160</v>
      </c>
      <c r="E16" s="9">
        <v>8.5</v>
      </c>
      <c r="F16" s="9">
        <v>7</v>
      </c>
      <c r="G16" s="9">
        <v>8.2</v>
      </c>
      <c r="H16" s="9">
        <v>7.9</v>
      </c>
      <c r="I16" s="19">
        <f>SUM(E16:H16)</f>
        <v>31.6</v>
      </c>
    </row>
    <row r="17" spans="1:9" ht="15">
      <c r="A17" s="9" t="s">
        <v>51</v>
      </c>
      <c r="B17" s="10" t="s">
        <v>95</v>
      </c>
      <c r="C17" s="9" t="s">
        <v>98</v>
      </c>
      <c r="D17" s="9" t="s">
        <v>99</v>
      </c>
      <c r="E17" s="9">
        <v>9.5</v>
      </c>
      <c r="F17" s="9">
        <v>7</v>
      </c>
      <c r="G17" s="9">
        <v>7.5</v>
      </c>
      <c r="H17" s="9">
        <v>7.2</v>
      </c>
      <c r="I17" s="19">
        <f>SUM(E17:H17)</f>
        <v>31.2</v>
      </c>
    </row>
    <row r="18" spans="1:9" ht="15">
      <c r="A18" s="9" t="s">
        <v>52</v>
      </c>
      <c r="B18" s="10" t="s">
        <v>12</v>
      </c>
      <c r="C18" s="9" t="s">
        <v>93</v>
      </c>
      <c r="D18" s="9" t="s">
        <v>94</v>
      </c>
      <c r="E18" s="9">
        <v>6.5</v>
      </c>
      <c r="F18" s="9">
        <v>8.7</v>
      </c>
      <c r="G18" s="9">
        <v>8.8</v>
      </c>
      <c r="H18" s="9">
        <v>7</v>
      </c>
      <c r="I18" s="19">
        <f>SUM(E18:H18)</f>
        <v>31</v>
      </c>
    </row>
    <row r="19" spans="1:9" ht="15">
      <c r="A19" s="9" t="s">
        <v>53</v>
      </c>
      <c r="B19" s="10" t="s">
        <v>145</v>
      </c>
      <c r="C19" s="9" t="s">
        <v>154</v>
      </c>
      <c r="D19" s="9" t="s">
        <v>155</v>
      </c>
      <c r="E19" s="9">
        <v>9.1</v>
      </c>
      <c r="F19" s="9">
        <v>6.2</v>
      </c>
      <c r="G19" s="9">
        <v>7.7</v>
      </c>
      <c r="H19" s="9">
        <v>8</v>
      </c>
      <c r="I19" s="19">
        <f>SUM(E19:H19)</f>
        <v>31</v>
      </c>
    </row>
    <row r="20" spans="1:9" ht="15">
      <c r="A20" s="9" t="s">
        <v>54</v>
      </c>
      <c r="B20" s="10" t="s">
        <v>145</v>
      </c>
      <c r="C20" s="9" t="s">
        <v>157</v>
      </c>
      <c r="D20" s="9" t="s">
        <v>158</v>
      </c>
      <c r="E20" s="9">
        <v>8</v>
      </c>
      <c r="F20" s="9">
        <v>6.8</v>
      </c>
      <c r="G20" s="9">
        <v>7.7</v>
      </c>
      <c r="H20" s="9">
        <v>8.4</v>
      </c>
      <c r="I20" s="19">
        <f>SUM(E20:H20)</f>
        <v>30.9</v>
      </c>
    </row>
    <row r="21" spans="1:9" ht="15">
      <c r="A21" s="9" t="s">
        <v>55</v>
      </c>
      <c r="B21" s="10" t="s">
        <v>146</v>
      </c>
      <c r="C21" s="9" t="s">
        <v>167</v>
      </c>
      <c r="D21" s="9" t="s">
        <v>168</v>
      </c>
      <c r="E21" s="9">
        <v>8.7</v>
      </c>
      <c r="F21" s="9">
        <v>8</v>
      </c>
      <c r="G21" s="9">
        <v>6.8</v>
      </c>
      <c r="H21" s="9">
        <v>7.4</v>
      </c>
      <c r="I21" s="19">
        <f>SUM(E21:H21)</f>
        <v>30.9</v>
      </c>
    </row>
    <row r="22" spans="1:9" ht="15">
      <c r="A22" s="9" t="s">
        <v>56</v>
      </c>
      <c r="B22" s="10" t="s">
        <v>95</v>
      </c>
      <c r="C22" s="9" t="s">
        <v>100</v>
      </c>
      <c r="D22" s="9" t="s">
        <v>65</v>
      </c>
      <c r="E22" s="9">
        <v>8.2</v>
      </c>
      <c r="F22" s="9">
        <v>8.2</v>
      </c>
      <c r="G22" s="9">
        <v>6.8</v>
      </c>
      <c r="H22" s="9">
        <v>7.4</v>
      </c>
      <c r="I22" s="19">
        <f>SUM(E22:H22)</f>
        <v>30.6</v>
      </c>
    </row>
    <row r="23" spans="1:9" ht="15">
      <c r="A23" s="9" t="s">
        <v>57</v>
      </c>
      <c r="B23" s="10" t="s">
        <v>146</v>
      </c>
      <c r="C23" s="9" t="s">
        <v>165</v>
      </c>
      <c r="D23" s="9" t="s">
        <v>166</v>
      </c>
      <c r="E23" s="9">
        <v>8.4</v>
      </c>
      <c r="F23" s="9">
        <v>7</v>
      </c>
      <c r="G23" s="9">
        <v>6.8</v>
      </c>
      <c r="H23" s="9">
        <v>8.3</v>
      </c>
      <c r="I23" s="19">
        <f>SUM(E23:H23)</f>
        <v>30.5</v>
      </c>
    </row>
    <row r="24" spans="1:9" ht="15">
      <c r="A24" s="9" t="s">
        <v>58</v>
      </c>
      <c r="B24" s="10" t="s">
        <v>10</v>
      </c>
      <c r="C24" s="9" t="s">
        <v>79</v>
      </c>
      <c r="D24" s="9" t="s">
        <v>80</v>
      </c>
      <c r="E24" s="9">
        <v>7.3</v>
      </c>
      <c r="F24" s="9">
        <v>8</v>
      </c>
      <c r="G24" s="9">
        <v>7.8</v>
      </c>
      <c r="H24" s="9">
        <v>7.2</v>
      </c>
      <c r="I24" s="19">
        <f>SUM(E24:H24)</f>
        <v>30.3</v>
      </c>
    </row>
    <row r="25" spans="1:9" ht="15">
      <c r="A25" s="9" t="s">
        <v>59</v>
      </c>
      <c r="B25" s="10" t="s">
        <v>71</v>
      </c>
      <c r="C25" s="9" t="s">
        <v>72</v>
      </c>
      <c r="D25" s="9" t="s">
        <v>73</v>
      </c>
      <c r="E25" s="9">
        <v>7.2</v>
      </c>
      <c r="F25" s="9">
        <v>8.3</v>
      </c>
      <c r="G25" s="9">
        <v>7.1</v>
      </c>
      <c r="H25" s="9">
        <v>7.2</v>
      </c>
      <c r="I25" s="19">
        <f>SUM(E25:H25)</f>
        <v>29.8</v>
      </c>
    </row>
    <row r="26" spans="1:9" ht="15">
      <c r="A26" s="9" t="s">
        <v>60</v>
      </c>
      <c r="B26" s="10" t="s">
        <v>146</v>
      </c>
      <c r="C26" s="9" t="s">
        <v>162</v>
      </c>
      <c r="D26" s="9" t="s">
        <v>163</v>
      </c>
      <c r="E26" s="9">
        <v>8.2</v>
      </c>
      <c r="F26" s="9">
        <v>6.5</v>
      </c>
      <c r="G26" s="9">
        <v>6.7</v>
      </c>
      <c r="H26" s="9">
        <v>7.9</v>
      </c>
      <c r="I26" s="19">
        <f>SUM(E26:H26)</f>
        <v>29.299999999999997</v>
      </c>
    </row>
    <row r="27" spans="1:9" ht="15">
      <c r="A27" s="9" t="s">
        <v>61</v>
      </c>
      <c r="B27" s="10" t="s">
        <v>12</v>
      </c>
      <c r="C27" s="9" t="s">
        <v>91</v>
      </c>
      <c r="D27" s="9" t="s">
        <v>92</v>
      </c>
      <c r="E27" s="9">
        <v>7.5</v>
      </c>
      <c r="F27" s="9">
        <v>6</v>
      </c>
      <c r="G27" s="9">
        <v>8.1</v>
      </c>
      <c r="H27" s="9">
        <v>7.6</v>
      </c>
      <c r="I27" s="19">
        <f>SUM(E27:H27)</f>
        <v>29.200000000000003</v>
      </c>
    </row>
    <row r="28" spans="1:9" ht="15">
      <c r="A28" s="9" t="s">
        <v>62</v>
      </c>
      <c r="B28" s="10" t="s">
        <v>10</v>
      </c>
      <c r="C28" s="9" t="s">
        <v>77</v>
      </c>
      <c r="D28" s="9" t="s">
        <v>78</v>
      </c>
      <c r="E28" s="9">
        <v>7.7</v>
      </c>
      <c r="F28" s="9">
        <v>6</v>
      </c>
      <c r="G28" s="9">
        <v>7.4</v>
      </c>
      <c r="H28" s="9">
        <v>7.4</v>
      </c>
      <c r="I28" s="19">
        <f>SUM(E28:H28)</f>
        <v>28.5</v>
      </c>
    </row>
    <row r="29" spans="1:9" ht="15">
      <c r="A29" s="9" t="s">
        <v>176</v>
      </c>
      <c r="B29" s="10" t="s">
        <v>71</v>
      </c>
      <c r="C29" s="9" t="s">
        <v>74</v>
      </c>
      <c r="D29" s="9" t="s">
        <v>30</v>
      </c>
      <c r="E29" s="9">
        <v>7.2</v>
      </c>
      <c r="F29" s="9">
        <v>7</v>
      </c>
      <c r="G29" s="9">
        <v>7.5</v>
      </c>
      <c r="H29" s="9">
        <v>6</v>
      </c>
      <c r="I29" s="19">
        <f>SUM(E29:H29)</f>
        <v>27.7</v>
      </c>
    </row>
    <row r="30" spans="1:9" ht="15">
      <c r="A30" s="9" t="s">
        <v>177</v>
      </c>
      <c r="B30" s="10" t="s">
        <v>146</v>
      </c>
      <c r="C30" s="9" t="s">
        <v>164</v>
      </c>
      <c r="D30" s="9" t="s">
        <v>92</v>
      </c>
      <c r="E30" s="9">
        <v>6.3</v>
      </c>
      <c r="F30" s="9">
        <v>7.1</v>
      </c>
      <c r="G30" s="9">
        <v>6.3</v>
      </c>
      <c r="H30" s="9">
        <v>7.9</v>
      </c>
      <c r="I30" s="19">
        <f>SUM(E30:H30)</f>
        <v>27.6</v>
      </c>
    </row>
    <row r="31" spans="1:9" ht="15">
      <c r="A31" s="9" t="s">
        <v>178</v>
      </c>
      <c r="B31" s="10" t="s">
        <v>21</v>
      </c>
      <c r="C31" s="9" t="s">
        <v>83</v>
      </c>
      <c r="D31" s="9" t="s">
        <v>84</v>
      </c>
      <c r="E31" s="9">
        <v>6.1</v>
      </c>
      <c r="F31" s="9">
        <v>7</v>
      </c>
      <c r="G31" s="9">
        <v>6.3</v>
      </c>
      <c r="H31" s="9">
        <v>6.5</v>
      </c>
      <c r="I31" s="19">
        <f>SUM(E31:H31)</f>
        <v>25.9</v>
      </c>
    </row>
    <row r="32" spans="1:9" ht="15">
      <c r="A32" s="9"/>
      <c r="B32" s="10" t="s">
        <v>191</v>
      </c>
      <c r="C32" s="9"/>
      <c r="D32" s="9"/>
      <c r="E32" s="9"/>
      <c r="F32" s="9"/>
      <c r="G32" s="9"/>
      <c r="H32" s="9"/>
      <c r="I32" s="19"/>
    </row>
    <row r="33" spans="1:9" ht="15">
      <c r="A33" s="9"/>
      <c r="B33" s="10" t="s">
        <v>6</v>
      </c>
      <c r="C33" s="9" t="s">
        <v>75</v>
      </c>
      <c r="D33" s="9" t="s">
        <v>76</v>
      </c>
      <c r="E33" s="9">
        <v>8.7</v>
      </c>
      <c r="F33" s="9">
        <v>9</v>
      </c>
      <c r="G33" s="9">
        <v>9.2</v>
      </c>
      <c r="H33" s="9">
        <v>8.8</v>
      </c>
      <c r="I33" s="19">
        <f>SUM(E33:H33)</f>
        <v>35.7</v>
      </c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62"/>
  <sheetViews>
    <sheetView zoomScaleSheetLayoutView="75" workbookViewId="0" topLeftCell="A1">
      <selection activeCell="H37" sqref="H37"/>
    </sheetView>
  </sheetViews>
  <sheetFormatPr defaultColWidth="11.421875" defaultRowHeight="12.75"/>
  <cols>
    <col min="1" max="1" width="6.8515625" style="26" customWidth="1"/>
    <col min="2" max="2" width="28.28125" style="2" customWidth="1"/>
    <col min="3" max="3" width="15.421875" style="26" customWidth="1"/>
    <col min="4" max="4" width="16.7109375" style="1" customWidth="1"/>
    <col min="5" max="5" width="12.28125" style="25" customWidth="1"/>
    <col min="6" max="6" width="11.57421875" style="25" bestFit="1" customWidth="1"/>
    <col min="7" max="7" width="12.421875" style="25" bestFit="1" customWidth="1"/>
    <col min="8" max="8" width="11.57421875" style="25" bestFit="1" customWidth="1"/>
    <col min="9" max="9" width="13.57421875" style="1" customWidth="1"/>
    <col min="10" max="16384" width="11.421875" style="1" customWidth="1"/>
  </cols>
  <sheetData>
    <row r="1" spans="1:7" ht="22.5" customHeight="1">
      <c r="A1" s="29"/>
      <c r="B1" s="6" t="s">
        <v>16</v>
      </c>
      <c r="C1" s="23"/>
      <c r="D1" s="7"/>
      <c r="G1" s="28">
        <v>2010</v>
      </c>
    </row>
    <row r="2" spans="2:4" ht="12.75" customHeight="1">
      <c r="B2" s="3"/>
      <c r="C2" s="24"/>
      <c r="D2" s="4"/>
    </row>
    <row r="3" spans="1:10" ht="15.75">
      <c r="A3" s="20" t="s">
        <v>26</v>
      </c>
      <c r="B3" s="20" t="s">
        <v>0</v>
      </c>
      <c r="C3" s="20" t="s">
        <v>8</v>
      </c>
      <c r="D3" s="20" t="s">
        <v>9</v>
      </c>
      <c r="E3" s="20" t="s">
        <v>2</v>
      </c>
      <c r="F3" s="20" t="s">
        <v>3</v>
      </c>
      <c r="G3" s="20" t="s">
        <v>4</v>
      </c>
      <c r="H3" s="20" t="s">
        <v>1</v>
      </c>
      <c r="I3" s="20" t="s">
        <v>7</v>
      </c>
      <c r="J3" s="8"/>
    </row>
    <row r="4" spans="1:10" ht="15">
      <c r="A4" s="9"/>
      <c r="B4" s="10" t="s">
        <v>6</v>
      </c>
      <c r="C4" s="9" t="s">
        <v>64</v>
      </c>
      <c r="D4" s="9" t="s">
        <v>65</v>
      </c>
      <c r="E4" s="9">
        <v>9.3</v>
      </c>
      <c r="F4" s="9">
        <v>9.3</v>
      </c>
      <c r="G4" s="9">
        <v>7.7</v>
      </c>
      <c r="H4" s="9">
        <v>9</v>
      </c>
      <c r="I4" s="19">
        <f>SUM(E4:H4)</f>
        <v>35.3</v>
      </c>
      <c r="J4" s="8"/>
    </row>
    <row r="5" spans="1:10" ht="15">
      <c r="A5" s="9"/>
      <c r="B5" s="10" t="s">
        <v>6</v>
      </c>
      <c r="C5" s="9" t="s">
        <v>66</v>
      </c>
      <c r="D5" s="9" t="s">
        <v>67</v>
      </c>
      <c r="E5" s="9">
        <v>9.5</v>
      </c>
      <c r="F5" s="9">
        <v>6.8</v>
      </c>
      <c r="G5" s="9">
        <v>9</v>
      </c>
      <c r="H5" s="9">
        <v>9.5</v>
      </c>
      <c r="I5" s="19">
        <f aca="true" t="shared" si="0" ref="I5:I35">SUM(E5:H5)</f>
        <v>34.8</v>
      </c>
      <c r="J5" s="8"/>
    </row>
    <row r="6" spans="1:10" ht="15">
      <c r="A6" s="9"/>
      <c r="B6" s="10" t="s">
        <v>6</v>
      </c>
      <c r="C6" s="9" t="s">
        <v>68</v>
      </c>
      <c r="D6" s="9" t="s">
        <v>32</v>
      </c>
      <c r="E6" s="9">
        <v>8</v>
      </c>
      <c r="F6" s="9">
        <v>8.8</v>
      </c>
      <c r="G6" s="9">
        <v>8.1</v>
      </c>
      <c r="H6" s="9">
        <v>9.4</v>
      </c>
      <c r="I6" s="19">
        <f t="shared" si="0"/>
        <v>34.3</v>
      </c>
      <c r="J6" s="8"/>
    </row>
    <row r="7" spans="1:10" ht="15">
      <c r="A7" s="9"/>
      <c r="B7" s="10" t="s">
        <v>6</v>
      </c>
      <c r="C7" s="9" t="s">
        <v>69</v>
      </c>
      <c r="D7" s="9" t="s">
        <v>70</v>
      </c>
      <c r="E7" s="9">
        <v>7.7</v>
      </c>
      <c r="F7" s="9">
        <v>9.6</v>
      </c>
      <c r="G7" s="9">
        <v>7.9</v>
      </c>
      <c r="H7" s="9">
        <v>8.9</v>
      </c>
      <c r="I7" s="19">
        <f t="shared" si="0"/>
        <v>34.1</v>
      </c>
      <c r="J7" s="8"/>
    </row>
    <row r="8" spans="1:10" ht="15">
      <c r="A8" s="9"/>
      <c r="B8" s="10" t="s">
        <v>71</v>
      </c>
      <c r="C8" s="9" t="s">
        <v>72</v>
      </c>
      <c r="D8" s="9" t="s">
        <v>73</v>
      </c>
      <c r="E8" s="9">
        <v>7.2</v>
      </c>
      <c r="F8" s="9">
        <v>8.3</v>
      </c>
      <c r="G8" s="9">
        <v>7.1</v>
      </c>
      <c r="H8" s="9">
        <v>7.2</v>
      </c>
      <c r="I8" s="19">
        <f t="shared" si="0"/>
        <v>29.8</v>
      </c>
      <c r="J8" s="8"/>
    </row>
    <row r="9" spans="1:10" ht="15">
      <c r="A9" s="9"/>
      <c r="B9" s="10" t="s">
        <v>71</v>
      </c>
      <c r="C9" s="9" t="s">
        <v>74</v>
      </c>
      <c r="D9" s="9" t="s">
        <v>30</v>
      </c>
      <c r="E9" s="9">
        <v>7.2</v>
      </c>
      <c r="F9" s="9">
        <v>7</v>
      </c>
      <c r="G9" s="9">
        <v>7.5</v>
      </c>
      <c r="H9" s="9">
        <v>6</v>
      </c>
      <c r="I9" s="19">
        <f t="shared" si="0"/>
        <v>27.7</v>
      </c>
      <c r="J9" s="8"/>
    </row>
    <row r="10" spans="1:10" ht="15">
      <c r="A10" s="9"/>
      <c r="B10" s="10" t="s">
        <v>6</v>
      </c>
      <c r="C10" s="9" t="s">
        <v>75</v>
      </c>
      <c r="D10" s="9" t="s">
        <v>76</v>
      </c>
      <c r="E10" s="9"/>
      <c r="F10" s="9"/>
      <c r="G10" s="9"/>
      <c r="H10" s="9"/>
      <c r="I10" s="19">
        <f t="shared" si="0"/>
        <v>0</v>
      </c>
      <c r="J10" s="8"/>
    </row>
    <row r="11" spans="1:10" ht="15">
      <c r="A11" s="9"/>
      <c r="B11" s="10" t="s">
        <v>71</v>
      </c>
      <c r="C11" s="9"/>
      <c r="D11" s="9"/>
      <c r="E11" s="9"/>
      <c r="F11" s="9"/>
      <c r="G11" s="9"/>
      <c r="H11" s="9"/>
      <c r="I11" s="19">
        <f t="shared" si="0"/>
        <v>0</v>
      </c>
      <c r="J11" s="8"/>
    </row>
    <row r="12" spans="1:10" ht="15">
      <c r="A12" s="9"/>
      <c r="B12" s="10" t="s">
        <v>10</v>
      </c>
      <c r="C12" s="9" t="s">
        <v>31</v>
      </c>
      <c r="D12" s="9" t="s">
        <v>33</v>
      </c>
      <c r="E12" s="9">
        <v>9</v>
      </c>
      <c r="F12" s="9">
        <v>7.5</v>
      </c>
      <c r="G12" s="9">
        <v>7.9</v>
      </c>
      <c r="H12" s="9">
        <v>7.5</v>
      </c>
      <c r="I12" s="19">
        <f t="shared" si="0"/>
        <v>31.9</v>
      </c>
      <c r="J12" s="8"/>
    </row>
    <row r="13" spans="1:10" ht="15">
      <c r="A13" s="9"/>
      <c r="B13" s="10" t="s">
        <v>10</v>
      </c>
      <c r="C13" s="9" t="s">
        <v>77</v>
      </c>
      <c r="D13" s="9" t="s">
        <v>78</v>
      </c>
      <c r="E13" s="9">
        <v>7.7</v>
      </c>
      <c r="F13" s="9">
        <v>6</v>
      </c>
      <c r="G13" s="9">
        <v>7.4</v>
      </c>
      <c r="H13" s="9">
        <v>7.4</v>
      </c>
      <c r="I13" s="19">
        <f t="shared" si="0"/>
        <v>28.5</v>
      </c>
      <c r="J13" s="8"/>
    </row>
    <row r="14" spans="1:10" ht="15">
      <c r="A14" s="9"/>
      <c r="B14" s="10" t="s">
        <v>10</v>
      </c>
      <c r="C14" s="9" t="s">
        <v>79</v>
      </c>
      <c r="D14" s="9" t="s">
        <v>80</v>
      </c>
      <c r="E14" s="9">
        <v>7.3</v>
      </c>
      <c r="F14" s="9">
        <v>8</v>
      </c>
      <c r="G14" s="9">
        <v>7.8</v>
      </c>
      <c r="H14" s="9">
        <v>7.2</v>
      </c>
      <c r="I14" s="19">
        <f t="shared" si="0"/>
        <v>30.3</v>
      </c>
      <c r="J14" s="8"/>
    </row>
    <row r="15" spans="1:10" ht="15">
      <c r="A15" s="9"/>
      <c r="B15" s="10" t="s">
        <v>10</v>
      </c>
      <c r="C15" s="9" t="s">
        <v>81</v>
      </c>
      <c r="D15" s="9" t="s">
        <v>82</v>
      </c>
      <c r="E15" s="9">
        <v>9.1</v>
      </c>
      <c r="F15" s="9">
        <v>8.2</v>
      </c>
      <c r="G15" s="9">
        <v>8.3</v>
      </c>
      <c r="H15" s="9">
        <v>7.2</v>
      </c>
      <c r="I15" s="19">
        <f t="shared" si="0"/>
        <v>32.8</v>
      </c>
      <c r="J15" s="8"/>
    </row>
    <row r="16" spans="1:10" ht="15">
      <c r="A16" s="9"/>
      <c r="B16" s="10" t="s">
        <v>21</v>
      </c>
      <c r="C16" s="9" t="s">
        <v>83</v>
      </c>
      <c r="D16" s="9" t="s">
        <v>84</v>
      </c>
      <c r="E16" s="9">
        <v>6.1</v>
      </c>
      <c r="F16" s="9">
        <v>7</v>
      </c>
      <c r="G16" s="9">
        <v>6.3</v>
      </c>
      <c r="H16" s="9">
        <v>6.5</v>
      </c>
      <c r="I16" s="19">
        <f t="shared" si="0"/>
        <v>25.9</v>
      </c>
      <c r="J16" s="8"/>
    </row>
    <row r="17" spans="1:10" ht="15">
      <c r="A17" s="9"/>
      <c r="B17" s="10" t="s">
        <v>21</v>
      </c>
      <c r="C17" s="9" t="s">
        <v>85</v>
      </c>
      <c r="D17" s="9" t="s">
        <v>29</v>
      </c>
      <c r="E17" s="9">
        <v>9.5</v>
      </c>
      <c r="F17" s="9">
        <v>9.2</v>
      </c>
      <c r="G17" s="9">
        <v>7.1</v>
      </c>
      <c r="H17" s="9">
        <v>7.7</v>
      </c>
      <c r="I17" s="19">
        <f t="shared" si="0"/>
        <v>33.5</v>
      </c>
      <c r="J17" s="8"/>
    </row>
    <row r="18" spans="1:10" ht="15">
      <c r="A18" s="9"/>
      <c r="B18" s="10" t="s">
        <v>21</v>
      </c>
      <c r="C18" s="9" t="s">
        <v>34</v>
      </c>
      <c r="D18" s="9" t="s">
        <v>86</v>
      </c>
      <c r="E18" s="9"/>
      <c r="F18" s="9"/>
      <c r="G18" s="9"/>
      <c r="H18" s="9"/>
      <c r="I18" s="19">
        <f t="shared" si="0"/>
        <v>0</v>
      </c>
      <c r="J18" s="8"/>
    </row>
    <row r="19" spans="1:10" ht="15">
      <c r="A19" s="9"/>
      <c r="B19" s="10" t="s">
        <v>21</v>
      </c>
      <c r="C19" s="9" t="s">
        <v>37</v>
      </c>
      <c r="D19" s="9" t="s">
        <v>87</v>
      </c>
      <c r="E19" s="9">
        <v>8.5</v>
      </c>
      <c r="F19" s="9">
        <v>8.5</v>
      </c>
      <c r="G19" s="9">
        <v>7.6</v>
      </c>
      <c r="H19" s="9">
        <v>7.8</v>
      </c>
      <c r="I19" s="19">
        <f t="shared" si="0"/>
        <v>32.4</v>
      </c>
      <c r="J19" s="8"/>
    </row>
    <row r="20" spans="1:10" ht="15">
      <c r="A20" s="9"/>
      <c r="B20" s="10" t="s">
        <v>12</v>
      </c>
      <c r="C20" s="9" t="s">
        <v>88</v>
      </c>
      <c r="D20" s="9" t="s">
        <v>67</v>
      </c>
      <c r="E20" s="9">
        <v>8.9</v>
      </c>
      <c r="F20" s="9">
        <v>8.3</v>
      </c>
      <c r="G20" s="9">
        <v>8.2</v>
      </c>
      <c r="H20" s="9">
        <v>8.6</v>
      </c>
      <c r="I20" s="19">
        <f t="shared" si="0"/>
        <v>34</v>
      </c>
      <c r="J20" s="8"/>
    </row>
    <row r="21" spans="1:10" ht="15">
      <c r="A21" s="9"/>
      <c r="B21" s="10" t="s">
        <v>12</v>
      </c>
      <c r="C21" s="9" t="s">
        <v>89</v>
      </c>
      <c r="D21" s="9" t="s">
        <v>90</v>
      </c>
      <c r="E21" s="9">
        <v>8.2</v>
      </c>
      <c r="F21" s="9">
        <v>9</v>
      </c>
      <c r="G21" s="9">
        <v>9</v>
      </c>
      <c r="H21" s="9">
        <v>8.9</v>
      </c>
      <c r="I21" s="19">
        <f t="shared" si="0"/>
        <v>35.1</v>
      </c>
      <c r="J21" s="8"/>
    </row>
    <row r="22" spans="1:10" ht="15">
      <c r="A22" s="9"/>
      <c r="B22" s="10" t="s">
        <v>12</v>
      </c>
      <c r="C22" s="9" t="s">
        <v>91</v>
      </c>
      <c r="D22" s="9" t="s">
        <v>92</v>
      </c>
      <c r="E22" s="9">
        <v>7.5</v>
      </c>
      <c r="F22" s="9">
        <v>6</v>
      </c>
      <c r="G22" s="9">
        <v>8.1</v>
      </c>
      <c r="H22" s="9">
        <v>7.6</v>
      </c>
      <c r="I22" s="19">
        <f t="shared" si="0"/>
        <v>29.200000000000003</v>
      </c>
      <c r="J22" s="8"/>
    </row>
    <row r="23" spans="1:10" ht="15">
      <c r="A23" s="9"/>
      <c r="B23" s="10" t="s">
        <v>12</v>
      </c>
      <c r="C23" s="9" t="s">
        <v>93</v>
      </c>
      <c r="D23" s="9" t="s">
        <v>94</v>
      </c>
      <c r="E23" s="9">
        <v>6.5</v>
      </c>
      <c r="F23" s="9">
        <v>8.7</v>
      </c>
      <c r="G23" s="9">
        <v>8.8</v>
      </c>
      <c r="H23" s="9">
        <v>7</v>
      </c>
      <c r="I23" s="19">
        <f t="shared" si="0"/>
        <v>31</v>
      </c>
      <c r="J23" s="8"/>
    </row>
    <row r="24" spans="1:9" ht="15">
      <c r="A24" s="9"/>
      <c r="B24" s="10" t="s">
        <v>95</v>
      </c>
      <c r="C24" s="9" t="s">
        <v>96</v>
      </c>
      <c r="D24" s="21" t="s">
        <v>97</v>
      </c>
      <c r="E24" s="9"/>
      <c r="F24" s="9"/>
      <c r="G24" s="9"/>
      <c r="H24" s="9"/>
      <c r="I24" s="19">
        <f t="shared" si="0"/>
        <v>0</v>
      </c>
    </row>
    <row r="25" spans="1:9" ht="15">
      <c r="A25" s="9"/>
      <c r="B25" s="10" t="s">
        <v>95</v>
      </c>
      <c r="C25" s="9" t="s">
        <v>98</v>
      </c>
      <c r="D25" s="9" t="s">
        <v>99</v>
      </c>
      <c r="E25" s="9">
        <v>9.5</v>
      </c>
      <c r="F25" s="9">
        <v>7</v>
      </c>
      <c r="G25" s="9">
        <v>7.5</v>
      </c>
      <c r="H25" s="9">
        <v>7.2</v>
      </c>
      <c r="I25" s="19">
        <f t="shared" si="0"/>
        <v>31.2</v>
      </c>
    </row>
    <row r="26" spans="1:9" ht="15">
      <c r="A26" s="9"/>
      <c r="B26" s="10" t="s">
        <v>95</v>
      </c>
      <c r="C26" s="9" t="s">
        <v>100</v>
      </c>
      <c r="D26" s="9" t="s">
        <v>65</v>
      </c>
      <c r="E26" s="9">
        <v>8.2</v>
      </c>
      <c r="F26" s="9">
        <v>8.2</v>
      </c>
      <c r="G26" s="9">
        <v>6.8</v>
      </c>
      <c r="H26" s="9">
        <v>7.4</v>
      </c>
      <c r="I26" s="19">
        <f t="shared" si="0"/>
        <v>30.6</v>
      </c>
    </row>
    <row r="27" spans="1:9" ht="15">
      <c r="A27" s="9"/>
      <c r="B27" s="10" t="s">
        <v>95</v>
      </c>
      <c r="C27" s="9" t="s">
        <v>101</v>
      </c>
      <c r="D27" s="9" t="s">
        <v>90</v>
      </c>
      <c r="E27" s="9">
        <v>9.4</v>
      </c>
      <c r="F27" s="9">
        <v>8.6</v>
      </c>
      <c r="G27" s="9">
        <v>8.5</v>
      </c>
      <c r="H27" s="9">
        <v>9.1</v>
      </c>
      <c r="I27" s="19">
        <f t="shared" si="0"/>
        <v>35.6</v>
      </c>
    </row>
    <row r="28" spans="1:9" ht="15">
      <c r="A28" s="9"/>
      <c r="B28" s="10" t="s">
        <v>145</v>
      </c>
      <c r="C28" s="9" t="s">
        <v>154</v>
      </c>
      <c r="D28" s="9" t="s">
        <v>155</v>
      </c>
      <c r="E28" s="9">
        <v>9.1</v>
      </c>
      <c r="F28" s="9">
        <v>6.2</v>
      </c>
      <c r="G28" s="9">
        <v>7.7</v>
      </c>
      <c r="H28" s="9">
        <v>8</v>
      </c>
      <c r="I28" s="19">
        <f>SUM(E28:H28)</f>
        <v>31</v>
      </c>
    </row>
    <row r="29" spans="1:9" ht="15">
      <c r="A29" s="9"/>
      <c r="B29" s="10" t="s">
        <v>145</v>
      </c>
      <c r="C29" s="9" t="s">
        <v>156</v>
      </c>
      <c r="D29" s="9" t="s">
        <v>94</v>
      </c>
      <c r="E29" s="9">
        <v>8.5</v>
      </c>
      <c r="F29" s="9">
        <v>8.5</v>
      </c>
      <c r="G29" s="9">
        <v>7.8</v>
      </c>
      <c r="H29" s="9">
        <v>8.3</v>
      </c>
      <c r="I29" s="19">
        <f>SUM(E29:H29)</f>
        <v>33.1</v>
      </c>
    </row>
    <row r="30" spans="1:9" ht="15">
      <c r="A30" s="9"/>
      <c r="B30" s="10" t="s">
        <v>145</v>
      </c>
      <c r="C30" s="9" t="s">
        <v>157</v>
      </c>
      <c r="D30" s="9" t="s">
        <v>158</v>
      </c>
      <c r="E30" s="9">
        <v>8</v>
      </c>
      <c r="F30" s="9">
        <v>6.8</v>
      </c>
      <c r="G30" s="9">
        <v>7.7</v>
      </c>
      <c r="H30" s="9">
        <v>8.4</v>
      </c>
      <c r="I30" s="19">
        <f t="shared" si="0"/>
        <v>30.9</v>
      </c>
    </row>
    <row r="31" spans="1:9" ht="15">
      <c r="A31" s="9"/>
      <c r="B31" s="10" t="s">
        <v>145</v>
      </c>
      <c r="C31" s="9" t="s">
        <v>159</v>
      </c>
      <c r="D31" s="9" t="s">
        <v>160</v>
      </c>
      <c r="E31" s="9">
        <v>8.5</v>
      </c>
      <c r="F31" s="9">
        <v>7</v>
      </c>
      <c r="G31" s="9">
        <v>8.2</v>
      </c>
      <c r="H31" s="9">
        <v>7.9</v>
      </c>
      <c r="I31" s="19">
        <f t="shared" si="0"/>
        <v>31.6</v>
      </c>
    </row>
    <row r="32" spans="1:12" ht="15">
      <c r="A32" s="9"/>
      <c r="B32" s="10" t="s">
        <v>146</v>
      </c>
      <c r="C32" s="9" t="s">
        <v>162</v>
      </c>
      <c r="D32" s="9" t="s">
        <v>163</v>
      </c>
      <c r="E32" s="9">
        <v>8.2</v>
      </c>
      <c r="F32" s="9">
        <v>6.5</v>
      </c>
      <c r="G32" s="9">
        <v>6.7</v>
      </c>
      <c r="H32" s="9">
        <v>7.9</v>
      </c>
      <c r="I32" s="19">
        <f t="shared" si="0"/>
        <v>29.299999999999997</v>
      </c>
      <c r="L32" s="1" t="s">
        <v>175</v>
      </c>
    </row>
    <row r="33" spans="1:9" ht="15">
      <c r="A33" s="9"/>
      <c r="B33" s="10" t="s">
        <v>146</v>
      </c>
      <c r="C33" s="9" t="s">
        <v>164</v>
      </c>
      <c r="D33" s="9" t="s">
        <v>92</v>
      </c>
      <c r="E33" s="9">
        <v>6.3</v>
      </c>
      <c r="F33" s="9">
        <v>7.1</v>
      </c>
      <c r="G33" s="9">
        <v>6.3</v>
      </c>
      <c r="H33" s="9">
        <v>7.9</v>
      </c>
      <c r="I33" s="19">
        <f t="shared" si="0"/>
        <v>27.6</v>
      </c>
    </row>
    <row r="34" spans="1:9" ht="15">
      <c r="A34" s="9"/>
      <c r="B34" s="10" t="s">
        <v>146</v>
      </c>
      <c r="C34" s="9" t="s">
        <v>165</v>
      </c>
      <c r="D34" s="9" t="s">
        <v>166</v>
      </c>
      <c r="E34" s="9">
        <v>8.4</v>
      </c>
      <c r="F34" s="9">
        <v>7</v>
      </c>
      <c r="G34" s="9">
        <v>6.8</v>
      </c>
      <c r="H34" s="9">
        <v>8.3</v>
      </c>
      <c r="I34" s="19">
        <f t="shared" si="0"/>
        <v>30.5</v>
      </c>
    </row>
    <row r="35" spans="1:9" ht="15">
      <c r="A35" s="9"/>
      <c r="B35" s="10" t="s">
        <v>146</v>
      </c>
      <c r="C35" s="9" t="s">
        <v>167</v>
      </c>
      <c r="D35" s="9" t="s">
        <v>168</v>
      </c>
      <c r="E35" s="9">
        <v>8.7</v>
      </c>
      <c r="F35" s="9">
        <v>8</v>
      </c>
      <c r="G35" s="9">
        <v>6.8</v>
      </c>
      <c r="H35" s="9">
        <v>7.4</v>
      </c>
      <c r="I35" s="19">
        <f t="shared" si="0"/>
        <v>30.9</v>
      </c>
    </row>
    <row r="36" spans="1:9" ht="15">
      <c r="A36" s="12"/>
      <c r="B36" s="13"/>
      <c r="C36" s="12"/>
      <c r="D36" s="12"/>
      <c r="E36" s="12"/>
      <c r="F36" s="12"/>
      <c r="G36" s="12"/>
      <c r="H36" s="12"/>
      <c r="I36" s="14"/>
    </row>
    <row r="37" spans="1:9" ht="15">
      <c r="A37" s="12"/>
      <c r="B37" s="13"/>
      <c r="C37" s="12"/>
      <c r="D37" s="12"/>
      <c r="E37" s="12"/>
      <c r="F37" s="12"/>
      <c r="G37" s="12"/>
      <c r="H37" s="12"/>
      <c r="I37" s="14"/>
    </row>
    <row r="38" spans="1:9" ht="15">
      <c r="A38" s="31"/>
      <c r="B38" s="32"/>
      <c r="C38" s="31"/>
      <c r="D38" s="32"/>
      <c r="E38" s="12"/>
      <c r="F38" s="12"/>
      <c r="G38" s="12"/>
      <c r="H38" s="12"/>
      <c r="I38" s="14"/>
    </row>
    <row r="39" spans="1:9" ht="15">
      <c r="A39" s="31"/>
      <c r="B39" s="32"/>
      <c r="C39" s="31"/>
      <c r="D39" s="32"/>
      <c r="E39" s="12"/>
      <c r="F39" s="12"/>
      <c r="G39" s="12"/>
      <c r="H39" s="12"/>
      <c r="I39" s="14"/>
    </row>
    <row r="40" spans="1:4" ht="15.75">
      <c r="A40" s="30"/>
      <c r="B40" s="15" t="s">
        <v>27</v>
      </c>
      <c r="C40" s="25"/>
      <c r="D40" s="15" t="s">
        <v>25</v>
      </c>
    </row>
    <row r="41" spans="1:4" ht="15">
      <c r="A41" s="25"/>
      <c r="B41" s="13"/>
      <c r="C41" s="25"/>
      <c r="D41" s="8"/>
    </row>
    <row r="42" spans="1:8" ht="15.75">
      <c r="A42" s="20" t="s">
        <v>26</v>
      </c>
      <c r="B42" s="17" t="s">
        <v>0</v>
      </c>
      <c r="C42" s="19"/>
      <c r="D42" s="17" t="s">
        <v>18</v>
      </c>
      <c r="E42" s="27"/>
      <c r="F42" s="9"/>
      <c r="G42" s="9"/>
      <c r="H42" s="9"/>
    </row>
    <row r="43" spans="1:8" ht="15">
      <c r="A43" s="9"/>
      <c r="B43" s="10" t="s">
        <v>71</v>
      </c>
      <c r="C43" s="9"/>
      <c r="D43" s="19">
        <f>SUM('Auswertung Ju E1'!I8:I11)-MIN('Auswertung Ju E1'!I8:I11)</f>
        <v>57.5</v>
      </c>
      <c r="E43" s="9"/>
      <c r="F43" s="9"/>
      <c r="G43" s="9"/>
      <c r="H43" s="9"/>
    </row>
    <row r="44" spans="1:8" ht="15">
      <c r="A44" s="9"/>
      <c r="B44" s="10" t="s">
        <v>6</v>
      </c>
      <c r="C44" s="9"/>
      <c r="D44" s="19">
        <f>SUM('Auswertung Ju E1'!I4:I7)-MIN('Auswertung Ju E1'!I4:I7)</f>
        <v>104.4</v>
      </c>
      <c r="E44" s="9"/>
      <c r="F44" s="9"/>
      <c r="G44" s="9"/>
      <c r="H44" s="9"/>
    </row>
    <row r="45" spans="1:9" ht="15">
      <c r="A45" s="9"/>
      <c r="B45" s="22" t="s">
        <v>95</v>
      </c>
      <c r="C45" s="9"/>
      <c r="D45" s="19">
        <f>SUM('Auswertung Ju E1'!I24:I27)-MIN('Auswertung Ju E1'!I24:I27)</f>
        <v>97.4</v>
      </c>
      <c r="E45" s="9"/>
      <c r="F45" s="9"/>
      <c r="G45" s="9"/>
      <c r="H45" s="9"/>
      <c r="I45" s="8"/>
    </row>
    <row r="46" spans="1:9" ht="15">
      <c r="A46" s="9"/>
      <c r="B46" s="10" t="s">
        <v>10</v>
      </c>
      <c r="C46" s="9"/>
      <c r="D46" s="19">
        <f>SUM('Auswertung Ju E1'!I12:I15)-MIN('Auswertung Ju E1'!I12:I15)</f>
        <v>95</v>
      </c>
      <c r="E46" s="9"/>
      <c r="F46" s="9"/>
      <c r="G46" s="9"/>
      <c r="H46" s="9"/>
      <c r="I46" s="8"/>
    </row>
    <row r="47" spans="1:9" ht="15">
      <c r="A47" s="9"/>
      <c r="B47" s="10" t="s">
        <v>12</v>
      </c>
      <c r="C47" s="9"/>
      <c r="D47" s="19">
        <f>SUM('Auswertung Ju E1'!I20:I23)-MIN('Auswertung Ju E1'!I20:I23)</f>
        <v>100.10000000000001</v>
      </c>
      <c r="E47" s="9"/>
      <c r="F47" s="9"/>
      <c r="G47" s="9"/>
      <c r="H47" s="9"/>
      <c r="I47" s="8"/>
    </row>
    <row r="48" spans="1:9" ht="15">
      <c r="A48" s="9"/>
      <c r="B48" s="10" t="s">
        <v>11</v>
      </c>
      <c r="C48" s="9"/>
      <c r="D48" s="19">
        <f>SUM('Auswertung Ju E1'!I16:I19)-MIN('Auswertung Ju E1'!I16:I19)</f>
        <v>91.8</v>
      </c>
      <c r="E48" s="9"/>
      <c r="F48" s="9"/>
      <c r="G48" s="9"/>
      <c r="H48" s="9"/>
      <c r="I48" s="8"/>
    </row>
    <row r="49" spans="1:9" ht="15">
      <c r="A49" s="9"/>
      <c r="B49" s="10" t="s">
        <v>145</v>
      </c>
      <c r="C49" s="9"/>
      <c r="D49" s="19">
        <f>SUM('Auswertung Ju E1'!I28:I31)-MIN('Auswertung Ju E1'!I28:I31)</f>
        <v>95.69999999999999</v>
      </c>
      <c r="E49" s="9"/>
      <c r="F49" s="9"/>
      <c r="G49" s="9"/>
      <c r="H49" s="9"/>
      <c r="I49" s="8"/>
    </row>
    <row r="50" spans="1:9" ht="15">
      <c r="A50" s="37"/>
      <c r="B50" s="10" t="s">
        <v>146</v>
      </c>
      <c r="C50" s="37"/>
      <c r="D50" s="19">
        <f>SUM('Auswertung Ju E1'!I32:I35)-MIN('Auswertung Ju E1'!I32:I35)</f>
        <v>90.70000000000002</v>
      </c>
      <c r="E50" s="9"/>
      <c r="F50" s="9"/>
      <c r="G50" s="9"/>
      <c r="H50" s="9"/>
      <c r="I50" s="8"/>
    </row>
    <row r="51" spans="1:9" ht="15">
      <c r="A51" s="31"/>
      <c r="B51" s="32"/>
      <c r="I51" s="8"/>
    </row>
    <row r="52" spans="1:9" ht="15">
      <c r="A52" s="31"/>
      <c r="B52" s="32"/>
      <c r="I52" s="8"/>
    </row>
    <row r="53" spans="1:9" ht="15">
      <c r="A53" s="31"/>
      <c r="B53" s="32"/>
      <c r="I53" s="8"/>
    </row>
    <row r="54" spans="1:9" ht="15">
      <c r="A54" s="31"/>
      <c r="B54" s="32"/>
      <c r="I54" s="8"/>
    </row>
    <row r="55" spans="1:9" ht="15">
      <c r="A55" s="31"/>
      <c r="B55" s="13"/>
      <c r="I55" s="8"/>
    </row>
    <row r="56" spans="1:9" ht="15">
      <c r="A56" s="12"/>
      <c r="B56" s="32"/>
      <c r="C56" s="25"/>
      <c r="D56" s="8"/>
      <c r="I56" s="8"/>
    </row>
    <row r="57" spans="1:2" ht="15">
      <c r="A57" s="31"/>
      <c r="B57" s="32"/>
    </row>
    <row r="58" spans="1:2" ht="15">
      <c r="A58" s="31"/>
      <c r="B58" s="32"/>
    </row>
    <row r="59" spans="1:2" ht="15">
      <c r="A59" s="31"/>
      <c r="B59" s="32"/>
    </row>
    <row r="60" spans="1:2" ht="15">
      <c r="A60" s="31"/>
      <c r="B60" s="32"/>
    </row>
    <row r="61" spans="1:2" ht="15">
      <c r="A61" s="31"/>
      <c r="B61" s="32"/>
    </row>
    <row r="62" spans="1:2" ht="15">
      <c r="A62" s="31"/>
      <c r="B62" s="32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60"/>
  <sheetViews>
    <sheetView zoomScalePageLayoutView="0" workbookViewId="0" topLeftCell="A1">
      <selection activeCell="K36" sqref="K36"/>
    </sheetView>
  </sheetViews>
  <sheetFormatPr defaultColWidth="11.421875" defaultRowHeight="12.75"/>
  <cols>
    <col min="1" max="1" width="7.140625" style="34" customWidth="1"/>
    <col min="3" max="3" width="16.7109375" style="0" customWidth="1"/>
    <col min="4" max="4" width="15.28125" style="0" customWidth="1"/>
    <col min="5" max="5" width="13.57421875" style="0" customWidth="1"/>
    <col min="7" max="7" width="11.00390625" style="0" customWidth="1"/>
    <col min="8" max="8" width="11.28125" style="0" customWidth="1"/>
    <col min="10" max="10" width="14.7109375" style="0" customWidth="1"/>
  </cols>
  <sheetData>
    <row r="1" spans="1:10" ht="20.25">
      <c r="A1" s="26"/>
      <c r="B1" s="3" t="s">
        <v>15</v>
      </c>
      <c r="C1" s="4"/>
      <c r="D1" s="4"/>
      <c r="E1" s="4"/>
      <c r="F1" s="1"/>
      <c r="I1" s="6">
        <v>2010</v>
      </c>
      <c r="J1" s="1"/>
    </row>
    <row r="2" spans="1:10" ht="14.25" customHeight="1">
      <c r="A2" s="26"/>
      <c r="B2" s="3"/>
      <c r="C2" s="4"/>
      <c r="D2" s="4"/>
      <c r="E2" s="4"/>
      <c r="F2" s="1"/>
      <c r="I2" s="1"/>
      <c r="J2" s="1"/>
    </row>
    <row r="3" spans="1:11" ht="15.75">
      <c r="A3" s="20" t="s">
        <v>26</v>
      </c>
      <c r="B3" s="17" t="s">
        <v>0</v>
      </c>
      <c r="C3" s="17"/>
      <c r="D3" s="20" t="s">
        <v>8</v>
      </c>
      <c r="E3" s="20" t="s">
        <v>9</v>
      </c>
      <c r="F3" s="20" t="s">
        <v>2</v>
      </c>
      <c r="G3" s="20" t="s">
        <v>13</v>
      </c>
      <c r="H3" s="20" t="s">
        <v>4</v>
      </c>
      <c r="I3" s="20" t="s">
        <v>23</v>
      </c>
      <c r="J3" s="20" t="s">
        <v>5</v>
      </c>
      <c r="K3" s="11"/>
    </row>
    <row r="4" spans="1:11" ht="15">
      <c r="A4" s="9"/>
      <c r="B4" s="10" t="s">
        <v>6</v>
      </c>
      <c r="C4" s="10"/>
      <c r="D4" s="9" t="s">
        <v>102</v>
      </c>
      <c r="E4" s="9" t="s">
        <v>103</v>
      </c>
      <c r="F4" s="9">
        <v>8</v>
      </c>
      <c r="G4" s="9">
        <v>8.2</v>
      </c>
      <c r="H4" s="9">
        <v>8</v>
      </c>
      <c r="I4" s="9">
        <v>7.2</v>
      </c>
      <c r="J4" s="19">
        <f aca="true" t="shared" si="0" ref="J4:J41">SUM(F4:I4)</f>
        <v>31.4</v>
      </c>
      <c r="K4" s="11"/>
    </row>
    <row r="5" spans="1:11" ht="15">
      <c r="A5" s="9"/>
      <c r="B5" s="10" t="s">
        <v>6</v>
      </c>
      <c r="C5" s="10"/>
      <c r="D5" s="9" t="s">
        <v>104</v>
      </c>
      <c r="E5" s="9" t="s">
        <v>105</v>
      </c>
      <c r="F5" s="9">
        <v>9</v>
      </c>
      <c r="G5" s="9">
        <v>8</v>
      </c>
      <c r="H5" s="9">
        <v>7.4</v>
      </c>
      <c r="I5" s="9">
        <v>8</v>
      </c>
      <c r="J5" s="19">
        <f t="shared" si="0"/>
        <v>32.4</v>
      </c>
      <c r="K5" s="11"/>
    </row>
    <row r="6" spans="1:11" ht="15">
      <c r="A6" s="9"/>
      <c r="B6" s="10" t="s">
        <v>6</v>
      </c>
      <c r="C6" s="10"/>
      <c r="D6" s="9" t="s">
        <v>106</v>
      </c>
      <c r="E6" s="9" t="s">
        <v>107</v>
      </c>
      <c r="F6" s="9">
        <v>7</v>
      </c>
      <c r="G6" s="9">
        <v>7</v>
      </c>
      <c r="H6" s="9">
        <v>7.3</v>
      </c>
      <c r="I6" s="9">
        <v>7.8</v>
      </c>
      <c r="J6" s="19">
        <f t="shared" si="0"/>
        <v>29.1</v>
      </c>
      <c r="K6" s="11"/>
    </row>
    <row r="7" spans="1:11" ht="15">
      <c r="A7" s="9"/>
      <c r="B7" s="10" t="s">
        <v>6</v>
      </c>
      <c r="C7" s="10"/>
      <c r="D7" s="9" t="s">
        <v>108</v>
      </c>
      <c r="E7" s="9" t="s">
        <v>192</v>
      </c>
      <c r="F7" s="9">
        <v>9.8</v>
      </c>
      <c r="G7" s="9">
        <v>9.5</v>
      </c>
      <c r="H7" s="9">
        <v>10</v>
      </c>
      <c r="I7" s="9">
        <v>9.4</v>
      </c>
      <c r="J7" s="19">
        <f t="shared" si="0"/>
        <v>38.7</v>
      </c>
      <c r="K7" s="11"/>
    </row>
    <row r="8" spans="1:11" ht="15">
      <c r="A8" s="9"/>
      <c r="B8" s="10" t="s">
        <v>71</v>
      </c>
      <c r="C8" s="10"/>
      <c r="D8" s="9" t="s">
        <v>109</v>
      </c>
      <c r="E8" s="9" t="s">
        <v>110</v>
      </c>
      <c r="F8" s="9"/>
      <c r="G8" s="9"/>
      <c r="H8" s="9"/>
      <c r="I8" s="9"/>
      <c r="J8" s="19">
        <f t="shared" si="0"/>
        <v>0</v>
      </c>
      <c r="K8" s="11"/>
    </row>
    <row r="9" spans="1:11" ht="15">
      <c r="A9" s="9"/>
      <c r="B9" s="10" t="s">
        <v>71</v>
      </c>
      <c r="C9" s="10"/>
      <c r="D9" s="9" t="s">
        <v>111</v>
      </c>
      <c r="E9" s="9" t="s">
        <v>112</v>
      </c>
      <c r="F9" s="9"/>
      <c r="G9" s="9"/>
      <c r="H9" s="9"/>
      <c r="I9" s="9"/>
      <c r="J9" s="19">
        <f t="shared" si="0"/>
        <v>0</v>
      </c>
      <c r="K9" s="11"/>
    </row>
    <row r="10" spans="1:11" ht="15">
      <c r="A10" s="9"/>
      <c r="B10" s="10" t="s">
        <v>71</v>
      </c>
      <c r="C10" s="10"/>
      <c r="D10" s="9"/>
      <c r="E10" s="9"/>
      <c r="F10" s="9"/>
      <c r="G10" s="9"/>
      <c r="H10" s="9"/>
      <c r="I10" s="9"/>
      <c r="J10" s="19">
        <f t="shared" si="0"/>
        <v>0</v>
      </c>
      <c r="K10" s="11"/>
    </row>
    <row r="11" spans="1:11" ht="15">
      <c r="A11" s="9"/>
      <c r="B11" s="10" t="s">
        <v>71</v>
      </c>
      <c r="C11" s="10"/>
      <c r="D11" s="9"/>
      <c r="E11" s="9"/>
      <c r="F11" s="9"/>
      <c r="G11" s="9"/>
      <c r="H11" s="9"/>
      <c r="I11" s="9"/>
      <c r="J11" s="19">
        <f t="shared" si="0"/>
        <v>0</v>
      </c>
      <c r="K11" s="11"/>
    </row>
    <row r="12" spans="1:11" ht="15">
      <c r="A12" s="9"/>
      <c r="B12" s="10" t="s">
        <v>95</v>
      </c>
      <c r="C12" s="10"/>
      <c r="D12" s="9" t="s">
        <v>114</v>
      </c>
      <c r="E12" s="9" t="s">
        <v>115</v>
      </c>
      <c r="F12" s="9">
        <v>6.8</v>
      </c>
      <c r="G12" s="9">
        <v>6.8</v>
      </c>
      <c r="H12" s="9">
        <v>8.2</v>
      </c>
      <c r="I12" s="9">
        <v>4.5</v>
      </c>
      <c r="J12" s="19">
        <f t="shared" si="0"/>
        <v>26.299999999999997</v>
      </c>
      <c r="K12" s="11"/>
    </row>
    <row r="13" spans="1:11" ht="15">
      <c r="A13" s="9"/>
      <c r="B13" s="10" t="s">
        <v>95</v>
      </c>
      <c r="C13" s="10"/>
      <c r="D13" s="9" t="s">
        <v>116</v>
      </c>
      <c r="E13" s="9" t="s">
        <v>117</v>
      </c>
      <c r="F13" s="9">
        <v>5.5</v>
      </c>
      <c r="G13" s="9">
        <v>7.8</v>
      </c>
      <c r="H13" s="9">
        <v>7.7</v>
      </c>
      <c r="I13" s="9">
        <v>7.5</v>
      </c>
      <c r="J13" s="19">
        <f t="shared" si="0"/>
        <v>28.5</v>
      </c>
      <c r="K13" s="11"/>
    </row>
    <row r="14" spans="1:11" ht="15">
      <c r="A14" s="9"/>
      <c r="B14" s="10" t="s">
        <v>95</v>
      </c>
      <c r="C14" s="10"/>
      <c r="D14" s="9" t="s">
        <v>118</v>
      </c>
      <c r="E14" s="9" t="s">
        <v>119</v>
      </c>
      <c r="F14" s="9">
        <v>6.6</v>
      </c>
      <c r="G14" s="9">
        <v>6.5</v>
      </c>
      <c r="H14" s="9">
        <v>8.4</v>
      </c>
      <c r="I14" s="9">
        <v>7.4</v>
      </c>
      <c r="J14" s="19">
        <f t="shared" si="0"/>
        <v>28.9</v>
      </c>
      <c r="K14" s="11"/>
    </row>
    <row r="15" spans="1:11" ht="15">
      <c r="A15" s="9"/>
      <c r="B15" s="10" t="s">
        <v>95</v>
      </c>
      <c r="C15" s="10"/>
      <c r="D15" s="9" t="s">
        <v>120</v>
      </c>
      <c r="E15" s="9" t="s">
        <v>35</v>
      </c>
      <c r="F15" s="9">
        <v>7.6</v>
      </c>
      <c r="G15" s="9">
        <v>5.8</v>
      </c>
      <c r="H15" s="9">
        <v>8.3</v>
      </c>
      <c r="I15" s="9">
        <v>6</v>
      </c>
      <c r="J15" s="19">
        <f t="shared" si="0"/>
        <v>27.7</v>
      </c>
      <c r="K15" s="11"/>
    </row>
    <row r="16" spans="1:11" ht="15">
      <c r="A16" s="9"/>
      <c r="B16" s="10" t="s">
        <v>10</v>
      </c>
      <c r="C16" s="10"/>
      <c r="D16" s="9" t="s">
        <v>121</v>
      </c>
      <c r="E16" s="9" t="s">
        <v>35</v>
      </c>
      <c r="F16" s="9">
        <v>8.2</v>
      </c>
      <c r="G16" s="9">
        <v>9.2</v>
      </c>
      <c r="H16" s="9">
        <v>7.7</v>
      </c>
      <c r="I16" s="9">
        <v>8</v>
      </c>
      <c r="J16" s="19">
        <f t="shared" si="0"/>
        <v>33.099999999999994</v>
      </c>
      <c r="K16" s="11"/>
    </row>
    <row r="17" spans="1:11" ht="15">
      <c r="A17" s="9"/>
      <c r="B17" s="10" t="s">
        <v>10</v>
      </c>
      <c r="C17" s="10"/>
      <c r="D17" s="9" t="s">
        <v>122</v>
      </c>
      <c r="E17" s="9" t="s">
        <v>123</v>
      </c>
      <c r="F17" s="9">
        <v>6</v>
      </c>
      <c r="G17" s="9">
        <v>7.8</v>
      </c>
      <c r="H17" s="9">
        <v>7.8</v>
      </c>
      <c r="I17" s="9">
        <v>8.3</v>
      </c>
      <c r="J17" s="19">
        <f t="shared" si="0"/>
        <v>29.900000000000002</v>
      </c>
      <c r="K17" s="11"/>
    </row>
    <row r="18" spans="1:11" ht="15">
      <c r="A18" s="9"/>
      <c r="B18" s="10" t="s">
        <v>10</v>
      </c>
      <c r="C18" s="10"/>
      <c r="D18" s="9" t="s">
        <v>124</v>
      </c>
      <c r="E18" s="9" t="s">
        <v>125</v>
      </c>
      <c r="F18" s="9">
        <v>6.7</v>
      </c>
      <c r="G18" s="9">
        <v>7</v>
      </c>
      <c r="H18" s="9">
        <v>8.9</v>
      </c>
      <c r="I18" s="9">
        <v>7.8</v>
      </c>
      <c r="J18" s="19">
        <f t="shared" si="0"/>
        <v>30.400000000000002</v>
      </c>
      <c r="K18" s="11"/>
    </row>
    <row r="19" spans="1:11" ht="15">
      <c r="A19" s="9"/>
      <c r="B19" s="10" t="s">
        <v>10</v>
      </c>
      <c r="C19" s="10"/>
      <c r="D19" s="9" t="s">
        <v>124</v>
      </c>
      <c r="E19" s="9" t="s">
        <v>126</v>
      </c>
      <c r="F19" s="9">
        <v>7.9</v>
      </c>
      <c r="G19" s="9">
        <v>8</v>
      </c>
      <c r="H19" s="9">
        <v>7.9</v>
      </c>
      <c r="I19" s="9">
        <v>7.3</v>
      </c>
      <c r="J19" s="19">
        <f t="shared" si="0"/>
        <v>31.1</v>
      </c>
      <c r="K19" s="11"/>
    </row>
    <row r="20" spans="1:11" ht="15">
      <c r="A20" s="9"/>
      <c r="B20" s="10" t="s">
        <v>20</v>
      </c>
      <c r="C20" s="10"/>
      <c r="D20" s="9" t="s">
        <v>184</v>
      </c>
      <c r="E20" s="9" t="s">
        <v>185</v>
      </c>
      <c r="F20" s="9">
        <v>4.7</v>
      </c>
      <c r="G20" s="9">
        <v>7</v>
      </c>
      <c r="H20" s="9">
        <v>8.3</v>
      </c>
      <c r="I20" s="9">
        <v>6</v>
      </c>
      <c r="J20" s="19">
        <f t="shared" si="0"/>
        <v>26</v>
      </c>
      <c r="K20" s="11"/>
    </row>
    <row r="21" spans="1:11" ht="15">
      <c r="A21" s="9"/>
      <c r="B21" s="10" t="s">
        <v>20</v>
      </c>
      <c r="C21" s="10"/>
      <c r="D21" s="9" t="s">
        <v>186</v>
      </c>
      <c r="E21" s="9" t="s">
        <v>187</v>
      </c>
      <c r="F21" s="9">
        <v>4</v>
      </c>
      <c r="G21" s="9">
        <v>6.5</v>
      </c>
      <c r="H21" s="9">
        <v>7.6</v>
      </c>
      <c r="I21" s="9">
        <v>6.5</v>
      </c>
      <c r="J21" s="19">
        <f t="shared" si="0"/>
        <v>24.6</v>
      </c>
      <c r="K21" s="11"/>
    </row>
    <row r="22" spans="1:11" ht="15">
      <c r="A22" s="9"/>
      <c r="B22" s="10" t="s">
        <v>20</v>
      </c>
      <c r="C22" s="10"/>
      <c r="D22" s="9" t="s">
        <v>127</v>
      </c>
      <c r="E22" s="9" t="s">
        <v>36</v>
      </c>
      <c r="F22" s="9">
        <v>6.4</v>
      </c>
      <c r="G22" s="9">
        <v>6.8</v>
      </c>
      <c r="H22" s="9">
        <v>8.6</v>
      </c>
      <c r="I22" s="9">
        <v>7.5</v>
      </c>
      <c r="J22" s="19">
        <f t="shared" si="0"/>
        <v>29.299999999999997</v>
      </c>
      <c r="K22" s="11"/>
    </row>
    <row r="23" spans="1:11" ht="15">
      <c r="A23" s="9"/>
      <c r="B23" s="10" t="s">
        <v>11</v>
      </c>
      <c r="C23" s="10"/>
      <c r="D23" s="9" t="s">
        <v>128</v>
      </c>
      <c r="E23" s="9" t="s">
        <v>123</v>
      </c>
      <c r="F23" s="9"/>
      <c r="G23" s="9"/>
      <c r="H23" s="9"/>
      <c r="I23" s="9"/>
      <c r="J23" s="19">
        <f t="shared" si="0"/>
        <v>0</v>
      </c>
      <c r="K23" s="11"/>
    </row>
    <row r="24" spans="1:11" ht="15">
      <c r="A24" s="9"/>
      <c r="B24" s="10" t="s">
        <v>14</v>
      </c>
      <c r="C24" s="10"/>
      <c r="D24" s="9" t="s">
        <v>129</v>
      </c>
      <c r="E24" s="9" t="s">
        <v>130</v>
      </c>
      <c r="F24" s="9">
        <v>7.8</v>
      </c>
      <c r="G24" s="9">
        <v>8.5</v>
      </c>
      <c r="H24" s="9">
        <v>7.9</v>
      </c>
      <c r="I24" s="9">
        <v>8.6</v>
      </c>
      <c r="J24" s="19">
        <f t="shared" si="0"/>
        <v>32.800000000000004</v>
      </c>
      <c r="K24" s="11"/>
    </row>
    <row r="25" spans="1:11" ht="15">
      <c r="A25" s="9"/>
      <c r="B25" s="10" t="s">
        <v>14</v>
      </c>
      <c r="C25" s="10"/>
      <c r="D25" s="9" t="s">
        <v>131</v>
      </c>
      <c r="E25" s="9" t="s">
        <v>132</v>
      </c>
      <c r="F25" s="9">
        <v>8.2</v>
      </c>
      <c r="G25" s="9">
        <v>8</v>
      </c>
      <c r="H25" s="9">
        <v>7.5</v>
      </c>
      <c r="I25" s="9">
        <v>8</v>
      </c>
      <c r="J25" s="19">
        <f t="shared" si="0"/>
        <v>31.7</v>
      </c>
      <c r="K25" s="11"/>
    </row>
    <row r="26" spans="1:11" ht="15">
      <c r="A26" s="9"/>
      <c r="B26" s="10" t="s">
        <v>14</v>
      </c>
      <c r="C26" s="10"/>
      <c r="D26" s="9" t="s">
        <v>34</v>
      </c>
      <c r="E26" s="9" t="s">
        <v>133</v>
      </c>
      <c r="F26" s="9">
        <v>5.8</v>
      </c>
      <c r="G26" s="9">
        <v>7.3</v>
      </c>
      <c r="H26" s="9">
        <v>7.8</v>
      </c>
      <c r="I26" s="9">
        <v>8</v>
      </c>
      <c r="J26" s="19">
        <f t="shared" si="0"/>
        <v>28.9</v>
      </c>
      <c r="K26" s="11"/>
    </row>
    <row r="27" spans="1:11" ht="15">
      <c r="A27" s="9"/>
      <c r="B27" s="10" t="s">
        <v>14</v>
      </c>
      <c r="C27" s="10"/>
      <c r="D27" s="9" t="s">
        <v>189</v>
      </c>
      <c r="E27" s="9" t="s">
        <v>188</v>
      </c>
      <c r="F27" s="9">
        <v>9.4</v>
      </c>
      <c r="G27" s="9">
        <v>8.2</v>
      </c>
      <c r="H27" s="9">
        <v>8.5</v>
      </c>
      <c r="I27" s="9">
        <v>9</v>
      </c>
      <c r="J27" s="19">
        <f t="shared" si="0"/>
        <v>35.1</v>
      </c>
      <c r="K27" s="11"/>
    </row>
    <row r="28" spans="1:11" ht="15">
      <c r="A28" s="9"/>
      <c r="B28" s="10" t="s">
        <v>113</v>
      </c>
      <c r="C28" s="10"/>
      <c r="D28" s="9" t="s">
        <v>134</v>
      </c>
      <c r="E28" s="9" t="s">
        <v>135</v>
      </c>
      <c r="F28" s="9">
        <v>5</v>
      </c>
      <c r="G28" s="9">
        <v>6</v>
      </c>
      <c r="H28" s="9">
        <v>7.5</v>
      </c>
      <c r="I28" s="9">
        <v>7</v>
      </c>
      <c r="J28" s="19">
        <f t="shared" si="0"/>
        <v>25.5</v>
      </c>
      <c r="K28" s="11"/>
    </row>
    <row r="29" spans="1:11" ht="15">
      <c r="A29" s="9"/>
      <c r="B29" s="10" t="s">
        <v>113</v>
      </c>
      <c r="C29" s="10"/>
      <c r="D29" s="9" t="s">
        <v>136</v>
      </c>
      <c r="E29" s="9" t="s">
        <v>137</v>
      </c>
      <c r="F29" s="9">
        <v>7.2</v>
      </c>
      <c r="G29" s="9">
        <v>8</v>
      </c>
      <c r="H29" s="9">
        <v>7.7</v>
      </c>
      <c r="I29" s="9">
        <v>8.7</v>
      </c>
      <c r="J29" s="19">
        <f t="shared" si="0"/>
        <v>31.599999999999998</v>
      </c>
      <c r="K29" s="11"/>
    </row>
    <row r="30" spans="1:11" ht="15">
      <c r="A30" s="9"/>
      <c r="B30" s="10" t="s">
        <v>113</v>
      </c>
      <c r="C30" s="10"/>
      <c r="D30" s="9" t="s">
        <v>138</v>
      </c>
      <c r="E30" s="9" t="s">
        <v>139</v>
      </c>
      <c r="F30" s="9">
        <v>6.1</v>
      </c>
      <c r="G30" s="9">
        <v>6.7</v>
      </c>
      <c r="H30" s="9">
        <v>8.1</v>
      </c>
      <c r="I30" s="9">
        <v>8.2</v>
      </c>
      <c r="J30" s="19">
        <f t="shared" si="0"/>
        <v>29.099999999999998</v>
      </c>
      <c r="K30" s="11"/>
    </row>
    <row r="31" spans="1:11" ht="15">
      <c r="A31" s="9"/>
      <c r="B31" s="10" t="s">
        <v>113</v>
      </c>
      <c r="C31" s="10"/>
      <c r="D31" s="9" t="s">
        <v>140</v>
      </c>
      <c r="E31" s="9" t="s">
        <v>141</v>
      </c>
      <c r="F31" s="9">
        <v>5.5</v>
      </c>
      <c r="G31" s="9">
        <v>6</v>
      </c>
      <c r="H31" s="9">
        <v>7.9</v>
      </c>
      <c r="I31" s="9">
        <v>5.5</v>
      </c>
      <c r="J31" s="19">
        <f t="shared" si="0"/>
        <v>24.9</v>
      </c>
      <c r="K31" s="11"/>
    </row>
    <row r="32" spans="1:11" ht="15">
      <c r="A32" s="9"/>
      <c r="B32" s="10" t="s">
        <v>113</v>
      </c>
      <c r="C32" s="10"/>
      <c r="D32" s="9" t="s">
        <v>142</v>
      </c>
      <c r="E32" s="9" t="s">
        <v>143</v>
      </c>
      <c r="F32" s="36"/>
      <c r="G32" s="36"/>
      <c r="H32" s="36"/>
      <c r="I32" s="36"/>
      <c r="J32" s="19">
        <f t="shared" si="0"/>
        <v>0</v>
      </c>
      <c r="K32" s="11"/>
    </row>
    <row r="33" spans="1:11" ht="15">
      <c r="A33" s="9"/>
      <c r="B33" s="10" t="s">
        <v>145</v>
      </c>
      <c r="C33" s="9"/>
      <c r="D33" s="9" t="s">
        <v>37</v>
      </c>
      <c r="E33" s="9" t="s">
        <v>147</v>
      </c>
      <c r="F33" s="9">
        <v>8.5</v>
      </c>
      <c r="G33" s="9">
        <v>9</v>
      </c>
      <c r="H33" s="9">
        <v>8.5</v>
      </c>
      <c r="I33" s="19">
        <v>9</v>
      </c>
      <c r="J33" s="19">
        <f t="shared" si="0"/>
        <v>35</v>
      </c>
      <c r="K33" s="11"/>
    </row>
    <row r="34" spans="1:11" ht="15">
      <c r="A34" s="9"/>
      <c r="B34" s="10" t="s">
        <v>145</v>
      </c>
      <c r="C34" s="9"/>
      <c r="D34" s="9" t="s">
        <v>148</v>
      </c>
      <c r="E34" s="9" t="s">
        <v>149</v>
      </c>
      <c r="F34" s="9">
        <v>9.6</v>
      </c>
      <c r="G34" s="9">
        <v>8.2</v>
      </c>
      <c r="H34" s="9">
        <v>8.2</v>
      </c>
      <c r="I34" s="19">
        <v>9</v>
      </c>
      <c r="J34" s="19">
        <f t="shared" si="0"/>
        <v>35</v>
      </c>
      <c r="K34" s="11"/>
    </row>
    <row r="35" spans="1:11" ht="15">
      <c r="A35" s="9"/>
      <c r="B35" s="10" t="s">
        <v>145</v>
      </c>
      <c r="C35" s="9"/>
      <c r="D35" s="9" t="s">
        <v>150</v>
      </c>
      <c r="E35" s="9" t="s">
        <v>151</v>
      </c>
      <c r="F35" s="9">
        <v>9.1</v>
      </c>
      <c r="G35" s="9">
        <v>6.3</v>
      </c>
      <c r="H35" s="9">
        <v>6.9</v>
      </c>
      <c r="I35" s="19">
        <v>8</v>
      </c>
      <c r="J35" s="19">
        <f t="shared" si="0"/>
        <v>30.299999999999997</v>
      </c>
      <c r="K35" s="11"/>
    </row>
    <row r="36" spans="1:11" ht="15">
      <c r="A36" s="9"/>
      <c r="B36" s="10" t="s">
        <v>145</v>
      </c>
      <c r="C36" s="9"/>
      <c r="D36" s="9" t="s">
        <v>152</v>
      </c>
      <c r="E36" s="9" t="s">
        <v>153</v>
      </c>
      <c r="F36" s="9">
        <v>6.5</v>
      </c>
      <c r="G36" s="9">
        <v>5.5</v>
      </c>
      <c r="H36" s="9">
        <v>7.5</v>
      </c>
      <c r="I36" s="19">
        <v>8.1</v>
      </c>
      <c r="J36" s="19">
        <f t="shared" si="0"/>
        <v>27.6</v>
      </c>
      <c r="K36" s="11"/>
    </row>
    <row r="37" spans="1:11" ht="15">
      <c r="A37" s="9"/>
      <c r="B37" s="10" t="s">
        <v>145</v>
      </c>
      <c r="C37" s="9"/>
      <c r="D37" s="9" t="s">
        <v>161</v>
      </c>
      <c r="E37" s="9" t="s">
        <v>183</v>
      </c>
      <c r="F37" s="9"/>
      <c r="G37" s="9"/>
      <c r="H37" s="9"/>
      <c r="I37" s="19"/>
      <c r="J37" s="19">
        <f t="shared" si="0"/>
        <v>0</v>
      </c>
      <c r="K37" s="11"/>
    </row>
    <row r="38" spans="1:11" ht="15">
      <c r="A38" s="9"/>
      <c r="B38" s="10" t="s">
        <v>146</v>
      </c>
      <c r="C38" s="9"/>
      <c r="D38" s="9" t="s">
        <v>34</v>
      </c>
      <c r="E38" s="9" t="s">
        <v>182</v>
      </c>
      <c r="F38" s="9">
        <v>6.5</v>
      </c>
      <c r="G38" s="9">
        <v>6.3</v>
      </c>
      <c r="H38" s="9">
        <v>6.6</v>
      </c>
      <c r="I38" s="19">
        <v>6</v>
      </c>
      <c r="J38" s="19">
        <f t="shared" si="0"/>
        <v>25.4</v>
      </c>
      <c r="K38" s="11"/>
    </row>
    <row r="39" spans="1:11" ht="15">
      <c r="A39" s="9"/>
      <c r="B39" s="10" t="s">
        <v>146</v>
      </c>
      <c r="C39" s="9"/>
      <c r="D39" s="9" t="s">
        <v>169</v>
      </c>
      <c r="E39" s="9" t="s">
        <v>170</v>
      </c>
      <c r="F39" s="9">
        <v>6.3</v>
      </c>
      <c r="G39" s="9">
        <v>7.5</v>
      </c>
      <c r="H39" s="9">
        <v>8.3</v>
      </c>
      <c r="I39" s="19">
        <v>7.5</v>
      </c>
      <c r="J39" s="19">
        <f t="shared" si="0"/>
        <v>29.6</v>
      </c>
      <c r="K39" s="11"/>
    </row>
    <row r="40" spans="1:11" ht="15">
      <c r="A40" s="9"/>
      <c r="B40" s="10" t="s">
        <v>146</v>
      </c>
      <c r="C40" s="9"/>
      <c r="D40" s="9" t="s">
        <v>171</v>
      </c>
      <c r="E40" s="9" t="s">
        <v>172</v>
      </c>
      <c r="F40" s="9">
        <v>3.5</v>
      </c>
      <c r="G40" s="9">
        <v>5</v>
      </c>
      <c r="H40" s="9">
        <v>8.3</v>
      </c>
      <c r="I40" s="19">
        <v>7.1</v>
      </c>
      <c r="J40" s="19">
        <f t="shared" si="0"/>
        <v>23.9</v>
      </c>
      <c r="K40" s="11"/>
    </row>
    <row r="41" spans="1:11" ht="15">
      <c r="A41" s="9"/>
      <c r="B41" s="10" t="s">
        <v>146</v>
      </c>
      <c r="C41" s="9"/>
      <c r="D41" s="9" t="s">
        <v>173</v>
      </c>
      <c r="E41" s="9" t="s">
        <v>174</v>
      </c>
      <c r="F41" s="9">
        <v>8.7</v>
      </c>
      <c r="G41" s="9">
        <v>8.2</v>
      </c>
      <c r="H41" s="9">
        <v>8.5</v>
      </c>
      <c r="I41" s="19">
        <v>8.2</v>
      </c>
      <c r="J41" s="19">
        <f t="shared" si="0"/>
        <v>33.599999999999994</v>
      </c>
      <c r="K41" s="11"/>
    </row>
    <row r="42" spans="1:11" ht="15">
      <c r="A42" s="12"/>
      <c r="B42" s="13"/>
      <c r="C42" s="13"/>
      <c r="D42" s="12"/>
      <c r="E42" s="12"/>
      <c r="F42" s="35"/>
      <c r="G42" s="35"/>
      <c r="H42" s="35"/>
      <c r="I42" s="35"/>
      <c r="J42" s="14"/>
      <c r="K42" s="11"/>
    </row>
    <row r="43" spans="1:11" ht="15">
      <c r="A43" s="12"/>
      <c r="B43" s="13"/>
      <c r="C43" s="13"/>
      <c r="D43" s="12"/>
      <c r="E43" s="12"/>
      <c r="F43" s="35"/>
      <c r="G43" s="35"/>
      <c r="H43" s="35"/>
      <c r="I43" s="35"/>
      <c r="J43" s="14"/>
      <c r="K43" s="11"/>
    </row>
    <row r="44" spans="1:11" ht="1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1"/>
    </row>
    <row r="45" spans="1:20" ht="15.75">
      <c r="A45" s="30"/>
      <c r="B45" s="15" t="s">
        <v>28</v>
      </c>
      <c r="C45" s="8"/>
      <c r="D45" s="15" t="s">
        <v>24</v>
      </c>
      <c r="E45" s="15" t="s">
        <v>19</v>
      </c>
      <c r="F45" s="8"/>
      <c r="G45" s="15" t="s">
        <v>22</v>
      </c>
      <c r="H45" s="11"/>
      <c r="I45" s="11"/>
      <c r="J45" s="12"/>
      <c r="K45" s="13"/>
      <c r="L45" s="13"/>
      <c r="M45" s="13"/>
      <c r="N45" s="13"/>
      <c r="O45" s="13"/>
      <c r="P45" s="13"/>
      <c r="Q45" s="13"/>
      <c r="R45" s="13"/>
      <c r="S45" s="14"/>
      <c r="T45" s="11"/>
    </row>
    <row r="46" spans="1:20" ht="15.75">
      <c r="A46" s="25"/>
      <c r="B46" s="8"/>
      <c r="C46" s="8"/>
      <c r="D46" s="8"/>
      <c r="E46" s="8"/>
      <c r="F46" s="8"/>
      <c r="G46" s="15"/>
      <c r="H46" s="11"/>
      <c r="I46" s="8"/>
      <c r="J46" s="11"/>
      <c r="S46" s="8"/>
      <c r="T46" s="11"/>
    </row>
    <row r="47" spans="1:20" ht="15.75">
      <c r="A47" s="20" t="s">
        <v>26</v>
      </c>
      <c r="B47" s="17" t="s">
        <v>0</v>
      </c>
      <c r="C47" s="18"/>
      <c r="D47" s="18"/>
      <c r="E47" s="17" t="s">
        <v>18</v>
      </c>
      <c r="F47" s="10"/>
      <c r="G47" s="10"/>
      <c r="H47" s="10"/>
      <c r="I47" s="10"/>
      <c r="J47" s="11"/>
      <c r="S47" s="8"/>
      <c r="T47" s="11"/>
    </row>
    <row r="48" spans="1:20" ht="15">
      <c r="A48" s="9" t="s">
        <v>38</v>
      </c>
      <c r="B48" s="10" t="s">
        <v>6</v>
      </c>
      <c r="C48" s="10"/>
      <c r="D48" s="9"/>
      <c r="E48" s="19">
        <f>SUM('Auswertung Mä E 1'!J4:J7)-MIN('Auswertung Mä E 1'!J4:J7)</f>
        <v>102.50000000000003</v>
      </c>
      <c r="F48" s="10"/>
      <c r="G48" s="10"/>
      <c r="H48" s="10"/>
      <c r="I48" s="9"/>
      <c r="J48" s="11"/>
      <c r="S48" s="8"/>
      <c r="T48" s="11"/>
    </row>
    <row r="49" spans="1:20" ht="15">
      <c r="A49" s="9" t="s">
        <v>39</v>
      </c>
      <c r="B49" s="10" t="s">
        <v>145</v>
      </c>
      <c r="C49" s="10"/>
      <c r="D49" s="10"/>
      <c r="E49" s="19">
        <f>SUM('Auswertung Mä E 1'!J33:J36)-MIN('Auswertung Mä E 1'!J33:J36)</f>
        <v>100.30000000000001</v>
      </c>
      <c r="F49" s="10"/>
      <c r="G49" s="9"/>
      <c r="H49" s="9"/>
      <c r="I49" s="9"/>
      <c r="J49" s="11"/>
      <c r="S49" s="8"/>
      <c r="T49" s="11"/>
    </row>
    <row r="50" spans="1:20" ht="15">
      <c r="A50" s="9" t="s">
        <v>40</v>
      </c>
      <c r="B50" s="10" t="s">
        <v>14</v>
      </c>
      <c r="C50" s="10"/>
      <c r="D50" s="9"/>
      <c r="E50" s="19">
        <f>SUM('Auswertung Mä E 1'!J24:J27)-MIN('Auswertung Mä E 1'!J24:J27)</f>
        <v>99.6</v>
      </c>
      <c r="F50" s="10"/>
      <c r="G50" s="9"/>
      <c r="H50" s="9"/>
      <c r="I50" s="9"/>
      <c r="J50" s="11"/>
      <c r="S50" s="8"/>
      <c r="T50" s="11"/>
    </row>
    <row r="51" spans="1:20" ht="15">
      <c r="A51" s="9" t="s">
        <v>41</v>
      </c>
      <c r="B51" s="10" t="s">
        <v>10</v>
      </c>
      <c r="C51" s="10"/>
      <c r="D51" s="9"/>
      <c r="E51" s="19">
        <f>SUM('Auswertung Mä E 1'!J16:J19)-MIN('Auswertung Mä E 1'!J16:J19)</f>
        <v>94.6</v>
      </c>
      <c r="F51" s="10"/>
      <c r="G51" s="9"/>
      <c r="H51" s="9"/>
      <c r="I51" s="9"/>
      <c r="J51" s="11"/>
      <c r="S51" s="8"/>
      <c r="T51" s="11"/>
    </row>
    <row r="52" spans="1:20" ht="15">
      <c r="A52" s="9" t="s">
        <v>42</v>
      </c>
      <c r="B52" s="10" t="s">
        <v>146</v>
      </c>
      <c r="C52" s="10"/>
      <c r="D52" s="10"/>
      <c r="E52" s="19">
        <f>SUM('Auswertung Mä E 1'!J38:J41)-MIN('Auswertung Mä E 1'!J38:J41)</f>
        <v>88.6</v>
      </c>
      <c r="F52" s="10"/>
      <c r="G52" s="9"/>
      <c r="H52" s="9"/>
      <c r="I52" s="9"/>
      <c r="J52" s="11"/>
      <c r="S52" s="8"/>
      <c r="T52" s="11"/>
    </row>
    <row r="53" spans="1:20" ht="15">
      <c r="A53" s="9" t="s">
        <v>43</v>
      </c>
      <c r="B53" s="10" t="s">
        <v>113</v>
      </c>
      <c r="C53" s="10"/>
      <c r="D53" s="9"/>
      <c r="E53" s="19">
        <f>SUM('Auswertung Mä E 1'!J28:J31)-MIN('Auswertung Mä E 1'!J28:J31)</f>
        <v>86.19999999999999</v>
      </c>
      <c r="F53" s="10"/>
      <c r="G53" s="9"/>
      <c r="H53" s="9"/>
      <c r="I53" s="9"/>
      <c r="J53" s="11"/>
      <c r="S53" s="8"/>
      <c r="T53" s="11"/>
    </row>
    <row r="54" spans="1:20" ht="15">
      <c r="A54" s="9" t="s">
        <v>44</v>
      </c>
      <c r="B54" s="10" t="s">
        <v>95</v>
      </c>
      <c r="C54" s="10"/>
      <c r="D54" s="9"/>
      <c r="E54" s="19">
        <f>SUM('Auswertung Mä E 1'!J12:J15)-MIN('Auswertung Mä E 1'!J12:J15)</f>
        <v>85.1</v>
      </c>
      <c r="F54" s="10"/>
      <c r="G54" s="9"/>
      <c r="H54" s="9"/>
      <c r="I54" s="9"/>
      <c r="J54" s="11"/>
      <c r="S54" s="8"/>
      <c r="T54" s="11"/>
    </row>
    <row r="55" spans="1:20" ht="15">
      <c r="A55" s="9" t="s">
        <v>45</v>
      </c>
      <c r="B55" s="10" t="s">
        <v>11</v>
      </c>
      <c r="C55" s="10"/>
      <c r="D55" s="9"/>
      <c r="E55" s="19">
        <f>SUM('Auswertung Mä E 1'!J20:J23)-MIN('Auswertung Mä E 1'!J20:J23)</f>
        <v>79.9</v>
      </c>
      <c r="F55" s="10"/>
      <c r="G55" s="9"/>
      <c r="H55" s="9"/>
      <c r="I55" s="10"/>
      <c r="J55" s="11"/>
      <c r="S55" s="8"/>
      <c r="T55" s="11"/>
    </row>
    <row r="56" spans="1:20" ht="15">
      <c r="A56" s="9" t="s">
        <v>46</v>
      </c>
      <c r="B56" s="10" t="s">
        <v>71</v>
      </c>
      <c r="C56" s="10"/>
      <c r="D56" s="9"/>
      <c r="E56" s="19">
        <f>SUM('Auswertung Mä E 1'!J8:J11)-MIN('Auswertung Mä E 1'!J8:J11)</f>
        <v>0</v>
      </c>
      <c r="F56" s="10"/>
      <c r="G56" s="10"/>
      <c r="H56" s="10"/>
      <c r="I56" s="10"/>
      <c r="J56" s="11"/>
      <c r="S56" s="8"/>
      <c r="T56" s="11"/>
    </row>
    <row r="57" spans="1:20" ht="15">
      <c r="A57" s="9"/>
      <c r="B57" s="10"/>
      <c r="C57" s="10"/>
      <c r="D57" s="10"/>
      <c r="E57" s="19"/>
      <c r="F57" s="10"/>
      <c r="G57" s="10"/>
      <c r="H57" s="10"/>
      <c r="I57" s="10"/>
      <c r="J57" s="11"/>
      <c r="S57" s="8"/>
      <c r="T57" s="11"/>
    </row>
    <row r="58" spans="1:11" ht="15">
      <c r="A58" s="33"/>
      <c r="B58" s="11"/>
      <c r="C58" s="11"/>
      <c r="D58" s="11"/>
      <c r="E58" s="11"/>
      <c r="F58" s="11"/>
      <c r="G58" s="11"/>
      <c r="H58" s="11"/>
      <c r="I58" s="11"/>
      <c r="J58" s="8"/>
      <c r="K58" s="11"/>
    </row>
    <row r="59" spans="1:9" ht="15">
      <c r="A59" s="33"/>
      <c r="B59" s="11"/>
      <c r="C59" s="11"/>
      <c r="D59" s="11"/>
      <c r="E59" s="11"/>
      <c r="F59" s="11"/>
      <c r="G59" s="11"/>
      <c r="H59" s="11"/>
      <c r="I59" s="11"/>
    </row>
    <row r="60" spans="7:8" ht="15">
      <c r="G60" s="11"/>
      <c r="H60" s="11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Uwe Meyer</cp:lastModifiedBy>
  <cp:lastPrinted>2011-04-20T14:00:35Z</cp:lastPrinted>
  <dcterms:created xsi:type="dcterms:W3CDTF">2008-04-03T14:45:13Z</dcterms:created>
  <dcterms:modified xsi:type="dcterms:W3CDTF">2011-04-20T18:13:06Z</dcterms:modified>
  <cp:category/>
  <cp:version/>
  <cp:contentType/>
  <cp:contentStatus/>
</cp:coreProperties>
</file>