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Alle Sportarten Wettkämpfe\Leichtathletik\Förderschulen\2022  2\"/>
    </mc:Choice>
  </mc:AlternateContent>
  <xr:revisionPtr revIDLastSave="0" documentId="13_ncr:1_{16B3745E-25CC-4DF0-AB1D-CF36AC6C2E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nnschaftswertung" sheetId="3" r:id="rId1"/>
    <sheet name="WK II m" sheetId="5" r:id="rId2"/>
    <sheet name="WK II m Platz" sheetId="7" r:id="rId3"/>
    <sheet name="WK II w" sheetId="4" r:id="rId4"/>
    <sheet name="WK II w Platz" sheetId="6" r:id="rId5"/>
    <sheet name="WK III" sheetId="10" r:id="rId6"/>
    <sheet name="WK III Platz" sheetId="11" r:id="rId7"/>
    <sheet name="WK III w" sheetId="8" r:id="rId8"/>
    <sheet name="WK III w Platz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3" l="1"/>
  <c r="N12" i="3"/>
  <c r="M12" i="3"/>
  <c r="O12" i="3" s="1"/>
  <c r="P12" i="3" s="1"/>
  <c r="A12" i="3" s="1"/>
  <c r="M11" i="3"/>
  <c r="N10" i="3"/>
  <c r="M10" i="3"/>
  <c r="O10" i="3" s="1"/>
  <c r="P10" i="3" s="1"/>
  <c r="A10" i="3" s="1"/>
  <c r="M9" i="3"/>
  <c r="N8" i="3"/>
  <c r="M8" i="3"/>
  <c r="O8" i="3" s="1"/>
  <c r="P8" i="3" s="1"/>
  <c r="A8" i="3" s="1"/>
  <c r="M7" i="3"/>
  <c r="N6" i="3"/>
  <c r="M6" i="3"/>
  <c r="O6" i="3" s="1"/>
  <c r="P6" i="3" s="1"/>
  <c r="A6" i="3" s="1"/>
  <c r="M5" i="3"/>
  <c r="O4" i="3"/>
  <c r="P4" i="3" s="1"/>
  <c r="A4" i="3" s="1"/>
  <c r="N4" i="3"/>
  <c r="M4" i="3"/>
</calcChain>
</file>

<file path=xl/sharedStrings.xml><?xml version="1.0" encoding="utf-8"?>
<sst xmlns="http://schemas.openxmlformats.org/spreadsheetml/2006/main" count="1219" uniqueCount="125">
  <si>
    <t>Schule</t>
  </si>
  <si>
    <t>Name, Vorname</t>
  </si>
  <si>
    <t>Geburtsdatum</t>
  </si>
  <si>
    <t>Disziplin</t>
  </si>
  <si>
    <t>Leistung</t>
  </si>
  <si>
    <t>Platz</t>
  </si>
  <si>
    <t>100m</t>
  </si>
  <si>
    <t>Weitsprung</t>
  </si>
  <si>
    <t>Kugel 3kg</t>
  </si>
  <si>
    <t>800 m</t>
  </si>
  <si>
    <t>Staffel 4x100m</t>
  </si>
  <si>
    <t>Kugel 4kg</t>
  </si>
  <si>
    <t>Mädchen</t>
  </si>
  <si>
    <t>Weit</t>
  </si>
  <si>
    <t>800m</t>
  </si>
  <si>
    <t>Staffel</t>
  </si>
  <si>
    <t>Gesamt</t>
  </si>
  <si>
    <t>Jungen</t>
  </si>
  <si>
    <t>100m-Lauf/w</t>
  </si>
  <si>
    <t>Weitsprung/w</t>
  </si>
  <si>
    <t>800m-Lauf/w</t>
  </si>
  <si>
    <t>4x100m-Staffel/w</t>
  </si>
  <si>
    <t>100m-Lauf/m</t>
  </si>
  <si>
    <t>Weitsprung/m</t>
  </si>
  <si>
    <t>Kugelstoß 3kg/w</t>
  </si>
  <si>
    <t>min</t>
  </si>
  <si>
    <t>m</t>
  </si>
  <si>
    <t>sec</t>
  </si>
  <si>
    <t>Namen</t>
  </si>
  <si>
    <t>75m-Lauf</t>
  </si>
  <si>
    <t>Ballwurf</t>
  </si>
  <si>
    <t>800-m-Lauf</t>
  </si>
  <si>
    <t>75m-Lauf/m</t>
  </si>
  <si>
    <t>75m</t>
  </si>
  <si>
    <t>Summe</t>
  </si>
  <si>
    <t>Rang</t>
  </si>
  <si>
    <t xml:space="preserve">100m 75m </t>
  </si>
  <si>
    <t>Kugel Ball</t>
  </si>
  <si>
    <t>beide Staffeln</t>
  </si>
  <si>
    <t>RWS Zwickau</t>
  </si>
  <si>
    <t>Lindenschule Crimmitschau</t>
  </si>
  <si>
    <t>Parkschule Auerbach</t>
  </si>
  <si>
    <t>Goetheschule Meerane</t>
  </si>
  <si>
    <t>KKS Plauen</t>
  </si>
  <si>
    <t>Scheibig, Sharon Chantal</t>
  </si>
  <si>
    <t>Hennig, Su Ann</t>
  </si>
  <si>
    <t>RWS Zwickau WK II</t>
  </si>
  <si>
    <t>RWS Zwickau WK III</t>
  </si>
  <si>
    <t>Lindenschule Crimmitschau WK II</t>
  </si>
  <si>
    <t>Lindenschule Crimmitschau WK III</t>
  </si>
  <si>
    <t>Parkschule Auerbach WK II</t>
  </si>
  <si>
    <t>Parkschule Auerbach WK III</t>
  </si>
  <si>
    <t>Goetheschule Meerane WK II</t>
  </si>
  <si>
    <t>Goetheschule Meerane WK III</t>
  </si>
  <si>
    <t>KKS Plauen WK II</t>
  </si>
  <si>
    <t>KKS Plauen WK III</t>
  </si>
  <si>
    <t>Schulwertung "Regionalfinale der Leichtathletik" der Schulen zur Lernförderung der SBA-Chemnitz am 04.10.22</t>
  </si>
  <si>
    <t>Bunk, Karina</t>
  </si>
  <si>
    <t>Seeringer, Jil Jaded</t>
  </si>
  <si>
    <t>Dölling, Sophia</t>
  </si>
  <si>
    <t>Bunk, Scheibing, Seeringer, Hennig</t>
  </si>
  <si>
    <t>Albert, Lucy</t>
  </si>
  <si>
    <t>Pabst, Johanna</t>
  </si>
  <si>
    <t>Orlitz, Lara</t>
  </si>
  <si>
    <t>Kasselt, Cederic</t>
  </si>
  <si>
    <t>Großmann, Kevin</t>
  </si>
  <si>
    <t>Schwemmer, Quentin</t>
  </si>
  <si>
    <t>Hirsch, Richard</t>
  </si>
  <si>
    <t>Kasselt, Schwemmer, Hirsch, Großmann</t>
  </si>
  <si>
    <t>Ortmann, Tyler</t>
  </si>
  <si>
    <t>Salzbrenner, Kazuki</t>
  </si>
  <si>
    <t>Möckel, Jamy Marcel</t>
  </si>
  <si>
    <t>Spieß, Said</t>
  </si>
  <si>
    <t>Kaßeckert, Lia-Fee</t>
  </si>
  <si>
    <t>Milkutat, Svenja</t>
  </si>
  <si>
    <t>Kräker, Angelina</t>
  </si>
  <si>
    <t>Kaßeckert, Roth, Kräker, Milkutat</t>
  </si>
  <si>
    <t>Leister, Jason</t>
  </si>
  <si>
    <t>Franke, Max</t>
  </si>
  <si>
    <t>Abdullahjan, Nagibulla</t>
  </si>
  <si>
    <t>Vurchmering, Justin</t>
  </si>
  <si>
    <t>Abdullahjan, Leister, Vurchmering, Franke</t>
  </si>
  <si>
    <t>Medler, Jasmin</t>
  </si>
  <si>
    <t>Müller, Laura-Jane</t>
  </si>
  <si>
    <t>Scholz, Sidney</t>
  </si>
  <si>
    <t>Burak, Medler</t>
  </si>
  <si>
    <t>Reinhardt, Emely</t>
  </si>
  <si>
    <t>Thoß, Lilly</t>
  </si>
  <si>
    <t>Leistner, Hans</t>
  </si>
  <si>
    <t>Neupert, Dustin</t>
  </si>
  <si>
    <t>Marek, Oskar</t>
  </si>
  <si>
    <t>Schmidt, Valentino</t>
  </si>
  <si>
    <t>Beier, Finn</t>
  </si>
  <si>
    <t>Grüßel, Lisa</t>
  </si>
  <si>
    <t>Schumann, Miriam</t>
  </si>
  <si>
    <t>Loos, Jessica</t>
  </si>
  <si>
    <t>Schweiger, Laureen</t>
  </si>
  <si>
    <t>Schweiger, Grüßel, Loos, Schumann</t>
  </si>
  <si>
    <t>Hartig, Florian</t>
  </si>
  <si>
    <t>Quaas, Bastian</t>
  </si>
  <si>
    <t>Ley, Jayden</t>
  </si>
  <si>
    <t>Ludwig, Lukas</t>
  </si>
  <si>
    <t>Leistner, Neupert</t>
  </si>
  <si>
    <t>Schröder, Fritz</t>
  </si>
  <si>
    <t>Nagy, Raul</t>
  </si>
  <si>
    <t>Karhut, Carlos</t>
  </si>
  <si>
    <t>Seifarth, Robin</t>
  </si>
  <si>
    <t>Hempel, Lene</t>
  </si>
  <si>
    <t>Eismann, Celine</t>
  </si>
  <si>
    <t>Petzold, Luisa</t>
  </si>
  <si>
    <t>Eismann, Janta, Hempel, Petzold</t>
  </si>
  <si>
    <t>Tischendorf, Leon</t>
  </si>
  <si>
    <t>Otto, Chris</t>
  </si>
  <si>
    <t>Otto, Tischendorf, Andrachko, Brosius</t>
  </si>
  <si>
    <t>Brosius, Tim</t>
  </si>
  <si>
    <t>Andrachko, Etienne</t>
  </si>
  <si>
    <t>Busch, Jeremy</t>
  </si>
  <si>
    <t>Kraus, Fabin</t>
  </si>
  <si>
    <t>Kraus, Fabienne</t>
  </si>
  <si>
    <t>Seifert, Robin</t>
  </si>
  <si>
    <t>Hartig, Ley, Quaas, Nagy</t>
  </si>
  <si>
    <t>Kugelstoß 4 kg/m</t>
  </si>
  <si>
    <t>4x100m-Staffel/m</t>
  </si>
  <si>
    <t>Medler, Alexander</t>
  </si>
  <si>
    <t>Müller, Cosma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</si>
</sst>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7" fontId="0" fillId="0" borderId="0" xfId="0" applyNumberFormat="1" applyBorder="1"/>
    <xf numFmtId="1" fontId="0" fillId="0" borderId="0" xfId="0" applyNumberFormat="1" applyBorder="1"/>
    <xf numFmtId="0" fontId="2" fillId="0" borderId="0" xfId="0" applyFont="1" applyFill="1" applyBorder="1"/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Border="1"/>
    <xf numFmtId="1" fontId="3" fillId="0" borderId="0" xfId="0" applyNumberFormat="1" applyFont="1" applyBorder="1"/>
    <xf numFmtId="0" fontId="0" fillId="0" borderId="0" xfId="0" applyFont="1" applyFill="1" applyBorder="1"/>
    <xf numFmtId="0" fontId="4" fillId="0" borderId="2" xfId="0" applyFont="1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0" fillId="8" borderId="1" xfId="0" applyFill="1" applyBorder="1"/>
    <xf numFmtId="47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ont="1" applyBorder="1"/>
    <xf numFmtId="1" fontId="0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13"/>
  <sheetViews>
    <sheetView tabSelected="1" zoomScale="90" zoomScaleNormal="90" workbookViewId="0">
      <selection sqref="A1:XFD1048576"/>
    </sheetView>
  </sheetViews>
  <sheetFormatPr baseColWidth="10" defaultColWidth="11.453125" defaultRowHeight="14.5" x14ac:dyDescent="0.35"/>
  <cols>
    <col min="1" max="1" width="5.54296875" customWidth="1"/>
    <col min="2" max="2" width="44.7265625" customWidth="1"/>
    <col min="3" max="3" width="5.7265625" bestFit="1" customWidth="1"/>
    <col min="4" max="4" width="5.26953125" bestFit="1" customWidth="1"/>
    <col min="5" max="6" width="6.54296875" customWidth="1"/>
    <col min="7" max="7" width="6.81640625" bestFit="1" customWidth="1"/>
    <col min="8" max="8" width="5.7265625" bestFit="1" customWidth="1"/>
    <col min="9" max="9" width="5.26953125" bestFit="1" customWidth="1"/>
    <col min="10" max="10" width="6" bestFit="1" customWidth="1"/>
    <col min="11" max="12" width="6.54296875" customWidth="1"/>
    <col min="13" max="13" width="7.81640625" bestFit="1" customWidth="1"/>
    <col min="14" max="14" width="8" bestFit="1" customWidth="1"/>
    <col min="15" max="15" width="7.7265625" bestFit="1" customWidth="1"/>
    <col min="16" max="16" width="5.26953125" bestFit="1" customWidth="1"/>
    <col min="17" max="16384" width="11.453125" style="24"/>
  </cols>
  <sheetData>
    <row r="1" spans="1:19" ht="30.75" customHeight="1" x14ac:dyDescent="0.4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x14ac:dyDescent="0.35">
      <c r="A2" s="3"/>
      <c r="B2" s="3" t="s">
        <v>0</v>
      </c>
      <c r="C2" s="38" t="s">
        <v>12</v>
      </c>
      <c r="D2" s="38"/>
      <c r="E2" s="38"/>
      <c r="F2" s="38"/>
      <c r="G2" s="38"/>
      <c r="H2" s="39" t="s">
        <v>17</v>
      </c>
      <c r="I2" s="40"/>
      <c r="J2" s="40"/>
      <c r="K2" s="40"/>
      <c r="L2" s="41"/>
      <c r="M2" s="37"/>
      <c r="N2" s="37"/>
      <c r="O2" s="2"/>
      <c r="P2" s="2"/>
    </row>
    <row r="3" spans="1:19" ht="31.5" customHeight="1" x14ac:dyDescent="0.35">
      <c r="A3" t="s">
        <v>5</v>
      </c>
      <c r="B3" s="2"/>
      <c r="C3" s="25" t="s">
        <v>36</v>
      </c>
      <c r="D3" s="2" t="s">
        <v>13</v>
      </c>
      <c r="E3" s="25" t="s">
        <v>37</v>
      </c>
      <c r="F3" s="2" t="s">
        <v>14</v>
      </c>
      <c r="G3" s="26" t="s">
        <v>15</v>
      </c>
      <c r="H3" s="25" t="s">
        <v>36</v>
      </c>
      <c r="I3" s="2" t="s">
        <v>13</v>
      </c>
      <c r="J3" s="25" t="s">
        <v>37</v>
      </c>
      <c r="K3" s="2" t="s">
        <v>14</v>
      </c>
      <c r="L3" s="27" t="s">
        <v>15</v>
      </c>
      <c r="M3" s="28" t="s">
        <v>16</v>
      </c>
      <c r="N3" s="29" t="s">
        <v>38</v>
      </c>
      <c r="O3" s="30" t="s">
        <v>34</v>
      </c>
      <c r="P3" s="31" t="s">
        <v>35</v>
      </c>
    </row>
    <row r="4" spans="1:19" x14ac:dyDescent="0.35">
      <c r="A4" s="32">
        <f>P4</f>
        <v>2</v>
      </c>
      <c r="B4" s="32" t="s">
        <v>46</v>
      </c>
      <c r="C4" s="32">
        <v>3</v>
      </c>
      <c r="D4" s="32">
        <v>3</v>
      </c>
      <c r="E4" s="32">
        <v>1</v>
      </c>
      <c r="F4" s="32">
        <v>1</v>
      </c>
      <c r="G4" s="32">
        <v>2</v>
      </c>
      <c r="H4" s="32">
        <v>1</v>
      </c>
      <c r="I4" s="32">
        <v>2</v>
      </c>
      <c r="J4" s="32">
        <v>5</v>
      </c>
      <c r="K4" s="32">
        <v>1</v>
      </c>
      <c r="L4" s="32">
        <v>2</v>
      </c>
      <c r="M4" s="32">
        <f t="shared" ref="M4:M13" si="0">C4+D4+E4+F4+G4+H4+I4+J4+K4+L4</f>
        <v>21</v>
      </c>
      <c r="N4" s="32">
        <f t="shared" ref="N4:N12" si="1">G4+L4</f>
        <v>4</v>
      </c>
      <c r="O4" s="32">
        <f>SUM(M4:M5)</f>
        <v>38</v>
      </c>
      <c r="P4" s="32">
        <f>RANK(O4,O4:O13,1)</f>
        <v>2</v>
      </c>
      <c r="R4"/>
      <c r="S4"/>
    </row>
    <row r="5" spans="1:19" x14ac:dyDescent="0.35">
      <c r="A5" s="2"/>
      <c r="B5" s="2" t="s">
        <v>47</v>
      </c>
      <c r="C5" s="2">
        <v>1</v>
      </c>
      <c r="D5" s="2">
        <v>1</v>
      </c>
      <c r="E5" s="2">
        <v>1</v>
      </c>
      <c r="F5" s="2">
        <v>1</v>
      </c>
      <c r="G5" s="2">
        <v>2</v>
      </c>
      <c r="H5" s="2">
        <v>3</v>
      </c>
      <c r="I5" s="2">
        <v>2</v>
      </c>
      <c r="J5" s="2">
        <v>3</v>
      </c>
      <c r="K5" s="2">
        <v>1</v>
      </c>
      <c r="L5" s="2">
        <v>2</v>
      </c>
      <c r="M5" s="2">
        <f>C5+D5+E5+F5+G5+H5+I5+J5+K5+L5</f>
        <v>17</v>
      </c>
      <c r="N5" s="2"/>
      <c r="O5" s="2"/>
      <c r="P5" s="2"/>
      <c r="R5"/>
      <c r="S5"/>
    </row>
    <row r="6" spans="1:19" x14ac:dyDescent="0.35">
      <c r="A6" s="32">
        <f>P6</f>
        <v>5</v>
      </c>
      <c r="B6" s="32" t="s">
        <v>48</v>
      </c>
      <c r="C6" s="32">
        <v>4</v>
      </c>
      <c r="D6" s="32">
        <v>4</v>
      </c>
      <c r="E6" s="32">
        <v>3</v>
      </c>
      <c r="F6" s="32">
        <v>5</v>
      </c>
      <c r="G6" s="32">
        <v>4</v>
      </c>
      <c r="H6" s="32">
        <v>4</v>
      </c>
      <c r="I6" s="32">
        <v>5</v>
      </c>
      <c r="J6" s="32">
        <v>3</v>
      </c>
      <c r="K6" s="32">
        <v>5</v>
      </c>
      <c r="L6" s="32">
        <v>5</v>
      </c>
      <c r="M6" s="32">
        <f t="shared" si="0"/>
        <v>42</v>
      </c>
      <c r="N6" s="32">
        <f t="shared" si="1"/>
        <v>9</v>
      </c>
      <c r="O6" s="32">
        <f>SUM(M6:M7)</f>
        <v>87</v>
      </c>
      <c r="P6" s="32">
        <f>RANK(O6,O4:O13,1)</f>
        <v>5</v>
      </c>
      <c r="R6"/>
      <c r="S6"/>
    </row>
    <row r="7" spans="1:19" x14ac:dyDescent="0.35">
      <c r="A7" s="2"/>
      <c r="B7" s="2" t="s">
        <v>49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f t="shared" si="0"/>
        <v>45</v>
      </c>
      <c r="N7" s="2"/>
      <c r="O7" s="2"/>
      <c r="P7" s="2"/>
      <c r="R7"/>
      <c r="S7"/>
    </row>
    <row r="8" spans="1:19" x14ac:dyDescent="0.35">
      <c r="A8" s="32">
        <f>P8</f>
        <v>1</v>
      </c>
      <c r="B8" s="32" t="s">
        <v>50</v>
      </c>
      <c r="C8" s="32">
        <v>1</v>
      </c>
      <c r="D8" s="32">
        <v>1</v>
      </c>
      <c r="E8" s="32">
        <v>2</v>
      </c>
      <c r="F8" s="32">
        <v>3</v>
      </c>
      <c r="G8" s="32">
        <v>1</v>
      </c>
      <c r="H8" s="32">
        <v>3</v>
      </c>
      <c r="I8" s="32">
        <v>3</v>
      </c>
      <c r="J8" s="32">
        <v>2</v>
      </c>
      <c r="K8" s="32">
        <v>2</v>
      </c>
      <c r="L8" s="32">
        <v>1</v>
      </c>
      <c r="M8" s="32">
        <f>C8+D8+E8+F8+G8+H8+I8+J8+K8+L8</f>
        <v>19</v>
      </c>
      <c r="N8" s="32">
        <f t="shared" si="1"/>
        <v>2</v>
      </c>
      <c r="O8" s="32">
        <f>SUM(M8:M9)</f>
        <v>37</v>
      </c>
      <c r="P8" s="32">
        <f>RANK(O8,O4:O13,1)</f>
        <v>1</v>
      </c>
      <c r="R8"/>
      <c r="S8"/>
    </row>
    <row r="9" spans="1:19" x14ac:dyDescent="0.35">
      <c r="A9" s="2"/>
      <c r="B9" s="2" t="s">
        <v>51</v>
      </c>
      <c r="C9" s="2">
        <v>3</v>
      </c>
      <c r="D9" s="2">
        <v>3</v>
      </c>
      <c r="E9" s="2">
        <v>2</v>
      </c>
      <c r="F9" s="2">
        <v>2</v>
      </c>
      <c r="G9" s="2">
        <v>1</v>
      </c>
      <c r="H9" s="2">
        <v>2</v>
      </c>
      <c r="I9" s="2">
        <v>1</v>
      </c>
      <c r="J9" s="2">
        <v>1</v>
      </c>
      <c r="K9" s="2">
        <v>2</v>
      </c>
      <c r="L9" s="2">
        <v>1</v>
      </c>
      <c r="M9" s="2">
        <f t="shared" si="0"/>
        <v>18</v>
      </c>
      <c r="N9" s="2"/>
      <c r="O9" s="2"/>
      <c r="P9" s="2"/>
      <c r="R9"/>
      <c r="S9"/>
    </row>
    <row r="10" spans="1:19" x14ac:dyDescent="0.35">
      <c r="A10" s="32">
        <f>P10</f>
        <v>4</v>
      </c>
      <c r="B10" s="32" t="s">
        <v>52</v>
      </c>
      <c r="C10" s="32">
        <v>5</v>
      </c>
      <c r="D10" s="32">
        <v>5</v>
      </c>
      <c r="E10" s="32">
        <v>5</v>
      </c>
      <c r="F10" s="32">
        <v>4</v>
      </c>
      <c r="G10" s="32">
        <v>3</v>
      </c>
      <c r="H10" s="32">
        <v>2</v>
      </c>
      <c r="I10" s="32">
        <v>4</v>
      </c>
      <c r="J10" s="32">
        <v>1</v>
      </c>
      <c r="K10" s="32">
        <v>3</v>
      </c>
      <c r="L10" s="32">
        <v>3</v>
      </c>
      <c r="M10" s="32">
        <f t="shared" si="0"/>
        <v>35</v>
      </c>
      <c r="N10" s="32">
        <f t="shared" si="1"/>
        <v>6</v>
      </c>
      <c r="O10" s="32">
        <f>SUM(M10:M11)</f>
        <v>71</v>
      </c>
      <c r="P10" s="32">
        <f>RANK(O10,O4:O13,1)</f>
        <v>4</v>
      </c>
      <c r="R10"/>
      <c r="S10"/>
    </row>
    <row r="11" spans="1:19" x14ac:dyDescent="0.35">
      <c r="A11" s="2"/>
      <c r="B11" s="2" t="s">
        <v>53</v>
      </c>
      <c r="C11" s="2">
        <v>4</v>
      </c>
      <c r="D11" s="2">
        <v>4</v>
      </c>
      <c r="E11" s="2">
        <v>4</v>
      </c>
      <c r="F11" s="2">
        <v>4</v>
      </c>
      <c r="G11" s="2">
        <v>3</v>
      </c>
      <c r="H11" s="2">
        <v>4</v>
      </c>
      <c r="I11" s="2">
        <v>4</v>
      </c>
      <c r="J11" s="2">
        <v>2</v>
      </c>
      <c r="K11" s="2">
        <v>4</v>
      </c>
      <c r="L11" s="2">
        <v>3</v>
      </c>
      <c r="M11" s="2">
        <f t="shared" si="0"/>
        <v>36</v>
      </c>
      <c r="N11" s="2"/>
      <c r="O11" s="2"/>
      <c r="P11" s="2"/>
      <c r="R11"/>
      <c r="S11"/>
    </row>
    <row r="12" spans="1:19" x14ac:dyDescent="0.35">
      <c r="A12" s="32">
        <f>P12</f>
        <v>3</v>
      </c>
      <c r="B12" s="32" t="s">
        <v>54</v>
      </c>
      <c r="C12" s="32">
        <v>2</v>
      </c>
      <c r="D12" s="32">
        <v>2</v>
      </c>
      <c r="E12" s="32">
        <v>4</v>
      </c>
      <c r="F12" s="32">
        <v>2</v>
      </c>
      <c r="G12" s="32">
        <v>4</v>
      </c>
      <c r="H12" s="32">
        <v>5</v>
      </c>
      <c r="I12" s="32">
        <v>1</v>
      </c>
      <c r="J12" s="32">
        <v>4</v>
      </c>
      <c r="K12" s="32">
        <v>4</v>
      </c>
      <c r="L12" s="32">
        <v>4</v>
      </c>
      <c r="M12" s="32">
        <f t="shared" si="0"/>
        <v>32</v>
      </c>
      <c r="N12" s="32">
        <f t="shared" si="1"/>
        <v>8</v>
      </c>
      <c r="O12" s="32">
        <f>SUM(M12:M13)</f>
        <v>61</v>
      </c>
      <c r="P12" s="32">
        <f>RANK(O12,O4:O13,1)</f>
        <v>3</v>
      </c>
      <c r="R12"/>
      <c r="S12"/>
    </row>
    <row r="13" spans="1:19" x14ac:dyDescent="0.35">
      <c r="A13" s="2"/>
      <c r="B13" s="2" t="s">
        <v>55</v>
      </c>
      <c r="C13" s="2">
        <v>2</v>
      </c>
      <c r="D13" s="2">
        <v>2</v>
      </c>
      <c r="E13" s="2">
        <v>3</v>
      </c>
      <c r="F13" s="2">
        <v>3</v>
      </c>
      <c r="G13" s="2">
        <v>4</v>
      </c>
      <c r="H13" s="2">
        <v>1</v>
      </c>
      <c r="I13" s="2">
        <v>3</v>
      </c>
      <c r="J13" s="2">
        <v>4</v>
      </c>
      <c r="K13" s="2">
        <v>3</v>
      </c>
      <c r="L13" s="2">
        <v>4</v>
      </c>
      <c r="M13" s="2">
        <f t="shared" si="0"/>
        <v>29</v>
      </c>
      <c r="N13" s="2"/>
      <c r="O13" s="2"/>
      <c r="P13" s="2"/>
      <c r="R13"/>
      <c r="S13"/>
    </row>
  </sheetData>
  <mergeCells count="2">
    <mergeCell ref="C2:G2"/>
    <mergeCell ref="H2:L2"/>
  </mergeCells>
  <pageMargins left="0.11811023622047245" right="0.19685039370078741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G57"/>
  <sheetViews>
    <sheetView topLeftCell="A34" workbookViewId="0">
      <selection activeCell="B38" sqref="B38:G49"/>
    </sheetView>
  </sheetViews>
  <sheetFormatPr baseColWidth="10" defaultRowHeight="14.5" x14ac:dyDescent="0.35"/>
  <cols>
    <col min="1" max="1" width="11.453125" customWidth="1"/>
    <col min="2" max="2" width="37.1796875" customWidth="1"/>
    <col min="3" max="3" width="25.81640625" customWidth="1"/>
    <col min="4" max="4" width="20.1796875" style="18" bestFit="1" customWidth="1"/>
    <col min="5" max="5" width="15" style="1" customWidth="1"/>
  </cols>
  <sheetData>
    <row r="1" spans="1:7" x14ac:dyDescent="0.35">
      <c r="A1" s="7"/>
      <c r="B1" s="7"/>
      <c r="C1" s="7"/>
      <c r="D1" s="16"/>
      <c r="E1" s="8"/>
      <c r="F1" s="7"/>
    </row>
    <row r="2" spans="1:7" x14ac:dyDescent="0.35">
      <c r="A2" s="10"/>
      <c r="B2" s="10" t="s">
        <v>22</v>
      </c>
      <c r="C2" s="10"/>
      <c r="D2" s="17"/>
      <c r="E2" s="11"/>
      <c r="F2" s="10"/>
      <c r="G2" s="4"/>
    </row>
    <row r="3" spans="1:7" x14ac:dyDescent="0.35">
      <c r="A3" s="10"/>
      <c r="B3" s="10" t="s">
        <v>0</v>
      </c>
      <c r="C3" s="10" t="s">
        <v>1</v>
      </c>
      <c r="D3" s="17" t="s">
        <v>2</v>
      </c>
      <c r="E3" s="11" t="s">
        <v>3</v>
      </c>
      <c r="F3" s="10" t="s">
        <v>4</v>
      </c>
      <c r="G3" s="4"/>
    </row>
    <row r="4" spans="1:7" x14ac:dyDescent="0.35">
      <c r="A4" s="4"/>
      <c r="B4" s="4" t="s">
        <v>39</v>
      </c>
      <c r="C4" s="9" t="s">
        <v>64</v>
      </c>
      <c r="D4" s="13">
        <v>2007</v>
      </c>
      <c r="E4" s="5" t="s">
        <v>6</v>
      </c>
      <c r="F4" s="6">
        <v>13.19</v>
      </c>
      <c r="G4" s="4" t="s">
        <v>27</v>
      </c>
    </row>
    <row r="5" spans="1:7" x14ac:dyDescent="0.35">
      <c r="A5" s="4"/>
      <c r="B5" s="4" t="s">
        <v>39</v>
      </c>
      <c r="C5" s="35" t="s">
        <v>65</v>
      </c>
      <c r="D5" s="13">
        <v>2008</v>
      </c>
      <c r="E5" s="5" t="s">
        <v>6</v>
      </c>
      <c r="F5" s="6">
        <v>13.37</v>
      </c>
      <c r="G5" s="4" t="s">
        <v>27</v>
      </c>
    </row>
    <row r="6" spans="1:7" x14ac:dyDescent="0.35">
      <c r="A6" s="4"/>
      <c r="B6" s="22" t="s">
        <v>40</v>
      </c>
      <c r="C6" s="22" t="s">
        <v>77</v>
      </c>
      <c r="D6" s="13">
        <v>2007</v>
      </c>
      <c r="E6" s="5" t="s">
        <v>6</v>
      </c>
      <c r="F6" s="6">
        <v>16.440000000000001</v>
      </c>
      <c r="G6" s="4" t="s">
        <v>27</v>
      </c>
    </row>
    <row r="7" spans="1:7" x14ac:dyDescent="0.35">
      <c r="A7" s="4"/>
      <c r="B7" s="22" t="s">
        <v>40</v>
      </c>
      <c r="C7" s="22" t="s">
        <v>78</v>
      </c>
      <c r="D7" s="13">
        <v>2008</v>
      </c>
      <c r="E7" s="5" t="s">
        <v>6</v>
      </c>
      <c r="F7" s="6">
        <v>14.36</v>
      </c>
      <c r="G7" s="4" t="s">
        <v>27</v>
      </c>
    </row>
    <row r="8" spans="1:7" x14ac:dyDescent="0.35">
      <c r="A8" s="4"/>
      <c r="B8" s="22" t="s">
        <v>41</v>
      </c>
      <c r="C8" s="22" t="s">
        <v>88</v>
      </c>
      <c r="D8" s="13">
        <v>2007</v>
      </c>
      <c r="E8" s="5" t="s">
        <v>6</v>
      </c>
      <c r="F8" s="6">
        <v>14.36</v>
      </c>
      <c r="G8" s="4" t="s">
        <v>27</v>
      </c>
    </row>
    <row r="9" spans="1:7" x14ac:dyDescent="0.35">
      <c r="A9" s="4"/>
      <c r="B9" s="22" t="s">
        <v>41</v>
      </c>
      <c r="C9" s="22" t="s">
        <v>89</v>
      </c>
      <c r="D9" s="13">
        <v>2007</v>
      </c>
      <c r="E9" s="5" t="s">
        <v>6</v>
      </c>
      <c r="F9" s="6">
        <v>14.35</v>
      </c>
      <c r="G9" s="4" t="s">
        <v>27</v>
      </c>
    </row>
    <row r="10" spans="1:7" x14ac:dyDescent="0.35">
      <c r="A10" s="4"/>
      <c r="B10" s="22" t="s">
        <v>42</v>
      </c>
      <c r="C10" s="22" t="s">
        <v>98</v>
      </c>
      <c r="D10" s="13">
        <v>2007</v>
      </c>
      <c r="E10" s="5" t="s">
        <v>6</v>
      </c>
      <c r="F10" s="6">
        <v>13.43</v>
      </c>
      <c r="G10" s="4" t="s">
        <v>27</v>
      </c>
    </row>
    <row r="11" spans="1:7" x14ac:dyDescent="0.35">
      <c r="A11" s="4"/>
      <c r="B11" s="22" t="s">
        <v>42</v>
      </c>
      <c r="C11" s="22" t="s">
        <v>99</v>
      </c>
      <c r="D11" s="13">
        <v>2009</v>
      </c>
      <c r="E11" s="5" t="s">
        <v>6</v>
      </c>
      <c r="F11" s="6">
        <v>16.3</v>
      </c>
      <c r="G11" s="4" t="s">
        <v>27</v>
      </c>
    </row>
    <row r="12" spans="1:7" x14ac:dyDescent="0.35">
      <c r="A12" s="4"/>
      <c r="B12" s="22" t="s">
        <v>43</v>
      </c>
      <c r="C12" s="22" t="s">
        <v>111</v>
      </c>
      <c r="D12" s="13">
        <v>2008</v>
      </c>
      <c r="E12" s="5" t="s">
        <v>6</v>
      </c>
      <c r="F12" s="6">
        <v>15.38</v>
      </c>
      <c r="G12" s="4" t="s">
        <v>27</v>
      </c>
    </row>
    <row r="13" spans="1:7" x14ac:dyDescent="0.35">
      <c r="A13" s="4"/>
      <c r="B13" s="22" t="s">
        <v>43</v>
      </c>
      <c r="C13" s="9"/>
      <c r="D13" s="13"/>
      <c r="E13" s="5" t="s">
        <v>6</v>
      </c>
      <c r="F13" s="6"/>
      <c r="G13" s="4" t="s">
        <v>27</v>
      </c>
    </row>
    <row r="14" spans="1:7" x14ac:dyDescent="0.35">
      <c r="A14" s="4"/>
      <c r="B14" s="10" t="s">
        <v>23</v>
      </c>
      <c r="C14" s="4"/>
      <c r="D14" s="13"/>
      <c r="E14" s="5"/>
      <c r="F14" s="6"/>
      <c r="G14" s="4"/>
    </row>
    <row r="15" spans="1:7" x14ac:dyDescent="0.35">
      <c r="A15" s="10"/>
      <c r="B15" s="10" t="s">
        <v>0</v>
      </c>
      <c r="C15" s="10" t="s">
        <v>1</v>
      </c>
      <c r="D15" s="17" t="s">
        <v>2</v>
      </c>
      <c r="E15" s="11" t="s">
        <v>3</v>
      </c>
      <c r="F15" s="10" t="s">
        <v>4</v>
      </c>
      <c r="G15" s="4"/>
    </row>
    <row r="16" spans="1:7" x14ac:dyDescent="0.35">
      <c r="A16" s="4"/>
      <c r="B16" s="4" t="s">
        <v>39</v>
      </c>
      <c r="C16" s="4" t="s">
        <v>66</v>
      </c>
      <c r="D16" s="13">
        <v>2008</v>
      </c>
      <c r="E16" s="5" t="s">
        <v>7</v>
      </c>
      <c r="F16" s="6">
        <v>3.7</v>
      </c>
      <c r="G16" s="4" t="s">
        <v>26</v>
      </c>
    </row>
    <row r="17" spans="1:7" x14ac:dyDescent="0.35">
      <c r="A17" s="4"/>
      <c r="B17" s="4" t="s">
        <v>39</v>
      </c>
      <c r="C17" s="4" t="s">
        <v>67</v>
      </c>
      <c r="D17" s="13">
        <v>2009</v>
      </c>
      <c r="E17" s="5" t="s">
        <v>7</v>
      </c>
      <c r="F17" s="6">
        <v>4.57</v>
      </c>
      <c r="G17" s="4" t="s">
        <v>26</v>
      </c>
    </row>
    <row r="18" spans="1:7" x14ac:dyDescent="0.35">
      <c r="A18" s="4"/>
      <c r="B18" s="22" t="s">
        <v>40</v>
      </c>
      <c r="C18" s="9" t="s">
        <v>79</v>
      </c>
      <c r="D18" s="13">
        <v>2008</v>
      </c>
      <c r="E18" s="5" t="s">
        <v>7</v>
      </c>
      <c r="F18" s="6">
        <v>3.62</v>
      </c>
      <c r="G18" s="4" t="s">
        <v>26</v>
      </c>
    </row>
    <row r="19" spans="1:7" x14ac:dyDescent="0.35">
      <c r="A19" s="4"/>
      <c r="B19" s="22" t="s">
        <v>40</v>
      </c>
      <c r="C19" s="22" t="s">
        <v>78</v>
      </c>
      <c r="D19" s="13">
        <v>2008</v>
      </c>
      <c r="E19" s="5" t="s">
        <v>7</v>
      </c>
      <c r="F19" s="6">
        <v>3.65</v>
      </c>
      <c r="G19" s="4" t="s">
        <v>26</v>
      </c>
    </row>
    <row r="20" spans="1:7" x14ac:dyDescent="0.35">
      <c r="A20" s="4"/>
      <c r="B20" s="22" t="s">
        <v>41</v>
      </c>
      <c r="C20" s="22" t="s">
        <v>89</v>
      </c>
      <c r="D20" s="13">
        <v>2007</v>
      </c>
      <c r="E20" s="5" t="s">
        <v>7</v>
      </c>
      <c r="F20" s="6">
        <v>4.24</v>
      </c>
      <c r="G20" s="4" t="s">
        <v>26</v>
      </c>
    </row>
    <row r="21" spans="1:7" x14ac:dyDescent="0.35">
      <c r="A21" s="4"/>
      <c r="B21" s="22" t="s">
        <v>41</v>
      </c>
      <c r="C21" s="34" t="s">
        <v>90</v>
      </c>
      <c r="D21" s="21">
        <v>2007</v>
      </c>
      <c r="E21" s="5" t="s">
        <v>7</v>
      </c>
      <c r="F21" s="6">
        <v>4.05</v>
      </c>
      <c r="G21" s="4" t="s">
        <v>26</v>
      </c>
    </row>
    <row r="22" spans="1:7" x14ac:dyDescent="0.35">
      <c r="A22" s="4"/>
      <c r="B22" s="22" t="s">
        <v>42</v>
      </c>
      <c r="C22" s="22" t="s">
        <v>98</v>
      </c>
      <c r="D22" s="13">
        <v>2007</v>
      </c>
      <c r="E22" s="5" t="s">
        <v>7</v>
      </c>
      <c r="F22" s="6">
        <v>4.1900000000000004</v>
      </c>
      <c r="G22" s="4" t="s">
        <v>26</v>
      </c>
    </row>
    <row r="23" spans="1:7" x14ac:dyDescent="0.35">
      <c r="A23" s="4"/>
      <c r="B23" s="22" t="s">
        <v>42</v>
      </c>
      <c r="C23" s="22" t="s">
        <v>100</v>
      </c>
      <c r="D23" s="13">
        <v>2008</v>
      </c>
      <c r="E23" s="5" t="s">
        <v>7</v>
      </c>
      <c r="F23" s="6">
        <v>3.49</v>
      </c>
      <c r="G23" s="4" t="s">
        <v>26</v>
      </c>
    </row>
    <row r="24" spans="1:7" x14ac:dyDescent="0.35">
      <c r="A24" s="4"/>
      <c r="B24" s="22" t="s">
        <v>43</v>
      </c>
      <c r="C24" s="22" t="s">
        <v>112</v>
      </c>
      <c r="D24" s="13">
        <v>2008</v>
      </c>
      <c r="E24" s="5" t="s">
        <v>7</v>
      </c>
      <c r="F24" s="6">
        <v>5.08</v>
      </c>
      <c r="G24" s="4" t="s">
        <v>26</v>
      </c>
    </row>
    <row r="25" spans="1:7" x14ac:dyDescent="0.35">
      <c r="A25" s="4"/>
      <c r="B25" s="22" t="s">
        <v>43</v>
      </c>
      <c r="C25" s="9"/>
      <c r="D25" s="13"/>
      <c r="E25" s="5" t="s">
        <v>7</v>
      </c>
      <c r="F25" s="6"/>
      <c r="G25" s="4" t="s">
        <v>26</v>
      </c>
    </row>
    <row r="26" spans="1:7" x14ac:dyDescent="0.35">
      <c r="A26" s="4"/>
      <c r="B26" s="10" t="s">
        <v>121</v>
      </c>
      <c r="C26" s="4"/>
      <c r="D26" s="13"/>
      <c r="E26" s="5"/>
      <c r="F26" s="6"/>
      <c r="G26" s="4"/>
    </row>
    <row r="27" spans="1:7" x14ac:dyDescent="0.35">
      <c r="A27" s="10"/>
      <c r="B27" s="10" t="s">
        <v>0</v>
      </c>
      <c r="C27" s="10" t="s">
        <v>1</v>
      </c>
      <c r="D27" s="17" t="s">
        <v>2</v>
      </c>
      <c r="E27" s="11" t="s">
        <v>3</v>
      </c>
      <c r="F27" s="10" t="s">
        <v>4</v>
      </c>
      <c r="G27" s="4"/>
    </row>
    <row r="28" spans="1:7" x14ac:dyDescent="0.35">
      <c r="A28" s="4"/>
      <c r="B28" s="4" t="s">
        <v>39</v>
      </c>
      <c r="C28" s="4" t="s">
        <v>67</v>
      </c>
      <c r="D28" s="13">
        <v>2009</v>
      </c>
      <c r="E28" s="5" t="s">
        <v>11</v>
      </c>
      <c r="F28" s="6">
        <v>6.14</v>
      </c>
      <c r="G28" s="4" t="s">
        <v>26</v>
      </c>
    </row>
    <row r="29" spans="1:7" x14ac:dyDescent="0.35">
      <c r="A29" s="4"/>
      <c r="B29" s="4" t="s">
        <v>39</v>
      </c>
      <c r="C29" s="4" t="s">
        <v>65</v>
      </c>
      <c r="D29" s="13">
        <v>2008</v>
      </c>
      <c r="E29" s="5" t="s">
        <v>11</v>
      </c>
      <c r="F29" s="6">
        <v>6.38</v>
      </c>
      <c r="G29" s="4" t="s">
        <v>26</v>
      </c>
    </row>
    <row r="30" spans="1:7" x14ac:dyDescent="0.35">
      <c r="A30" s="4"/>
      <c r="B30" s="22" t="s">
        <v>40</v>
      </c>
      <c r="C30" s="22" t="s">
        <v>77</v>
      </c>
      <c r="D30" s="13">
        <v>2007</v>
      </c>
      <c r="E30" s="5" t="s">
        <v>11</v>
      </c>
      <c r="F30" s="6">
        <v>7.3</v>
      </c>
      <c r="G30" s="4" t="s">
        <v>26</v>
      </c>
    </row>
    <row r="31" spans="1:7" x14ac:dyDescent="0.35">
      <c r="A31" s="4"/>
      <c r="B31" s="22" t="s">
        <v>40</v>
      </c>
      <c r="C31" s="22" t="s">
        <v>80</v>
      </c>
      <c r="D31" s="13">
        <v>2008</v>
      </c>
      <c r="E31" s="5" t="s">
        <v>11</v>
      </c>
      <c r="F31" s="6">
        <v>5.93</v>
      </c>
      <c r="G31" s="4" t="s">
        <v>26</v>
      </c>
    </row>
    <row r="32" spans="1:7" x14ac:dyDescent="0.35">
      <c r="A32" s="4"/>
      <c r="B32" s="22" t="s">
        <v>41</v>
      </c>
      <c r="C32" s="22" t="s">
        <v>88</v>
      </c>
      <c r="D32" s="13">
        <v>2007</v>
      </c>
      <c r="E32" s="5" t="s">
        <v>11</v>
      </c>
      <c r="F32" s="6">
        <v>8.3800000000000008</v>
      </c>
      <c r="G32" s="4" t="s">
        <v>26</v>
      </c>
    </row>
    <row r="33" spans="1:7" x14ac:dyDescent="0.35">
      <c r="A33" s="4"/>
      <c r="B33" s="22" t="s">
        <v>41</v>
      </c>
      <c r="C33" s="22" t="s">
        <v>116</v>
      </c>
      <c r="D33" s="13">
        <v>2008</v>
      </c>
      <c r="E33" s="5" t="s">
        <v>11</v>
      </c>
      <c r="F33" s="6">
        <v>7.12</v>
      </c>
      <c r="G33" s="4" t="s">
        <v>26</v>
      </c>
    </row>
    <row r="34" spans="1:7" x14ac:dyDescent="0.35">
      <c r="A34" s="4"/>
      <c r="B34" s="22" t="s">
        <v>42</v>
      </c>
      <c r="C34" s="34" t="s">
        <v>101</v>
      </c>
      <c r="D34" s="21">
        <v>2008</v>
      </c>
      <c r="E34" s="5" t="s">
        <v>11</v>
      </c>
      <c r="F34" s="6">
        <v>9.31</v>
      </c>
      <c r="G34" s="4" t="s">
        <v>26</v>
      </c>
    </row>
    <row r="35" spans="1:7" x14ac:dyDescent="0.35">
      <c r="A35" s="4"/>
      <c r="B35" s="22" t="s">
        <v>42</v>
      </c>
      <c r="C35" s="9"/>
      <c r="D35" s="13"/>
      <c r="E35" s="5" t="s">
        <v>11</v>
      </c>
      <c r="F35" s="6"/>
      <c r="G35" s="4" t="s">
        <v>26</v>
      </c>
    </row>
    <row r="36" spans="1:7" x14ac:dyDescent="0.35">
      <c r="A36" s="4"/>
      <c r="B36" s="22" t="s">
        <v>43</v>
      </c>
      <c r="C36" s="22" t="s">
        <v>112</v>
      </c>
      <c r="D36" s="13">
        <v>2008</v>
      </c>
      <c r="E36" s="5" t="s">
        <v>11</v>
      </c>
      <c r="F36" s="6">
        <v>6.72</v>
      </c>
      <c r="G36" s="4" t="s">
        <v>26</v>
      </c>
    </row>
    <row r="37" spans="1:7" x14ac:dyDescent="0.35">
      <c r="A37" s="4"/>
      <c r="B37" s="22" t="s">
        <v>43</v>
      </c>
      <c r="C37" s="9"/>
      <c r="D37" s="13"/>
      <c r="E37" s="5" t="s">
        <v>11</v>
      </c>
      <c r="F37" s="6"/>
      <c r="G37" s="4" t="s">
        <v>26</v>
      </c>
    </row>
    <row r="38" spans="1:7" x14ac:dyDescent="0.35">
      <c r="A38" s="4"/>
      <c r="B38" s="10" t="s">
        <v>20</v>
      </c>
      <c r="C38" s="4"/>
      <c r="D38" s="13"/>
      <c r="E38" s="5"/>
      <c r="F38" s="4"/>
      <c r="G38" s="4"/>
    </row>
    <row r="39" spans="1:7" x14ac:dyDescent="0.35">
      <c r="A39" s="10"/>
      <c r="B39" s="10" t="s">
        <v>0</v>
      </c>
      <c r="C39" s="10" t="s">
        <v>1</v>
      </c>
      <c r="D39" s="17" t="s">
        <v>2</v>
      </c>
      <c r="E39" s="11" t="s">
        <v>3</v>
      </c>
      <c r="F39" s="10" t="s">
        <v>4</v>
      </c>
      <c r="G39" s="4"/>
    </row>
    <row r="40" spans="1:7" x14ac:dyDescent="0.35">
      <c r="A40" s="4"/>
      <c r="B40" s="4" t="s">
        <v>39</v>
      </c>
      <c r="C40" s="9" t="s">
        <v>64</v>
      </c>
      <c r="D40" s="13">
        <v>2007</v>
      </c>
      <c r="E40" s="5" t="s">
        <v>9</v>
      </c>
      <c r="F40" s="12">
        <v>1.8518518518518517E-3</v>
      </c>
      <c r="G40" s="4" t="s">
        <v>25</v>
      </c>
    </row>
    <row r="41" spans="1:7" x14ac:dyDescent="0.35">
      <c r="A41" s="4"/>
      <c r="B41" s="4" t="s">
        <v>39</v>
      </c>
      <c r="C41" s="4" t="s">
        <v>66</v>
      </c>
      <c r="D41" s="13">
        <v>2008</v>
      </c>
      <c r="E41" s="5" t="s">
        <v>9</v>
      </c>
      <c r="F41" s="12">
        <v>1.9097222222222222E-3</v>
      </c>
      <c r="G41" s="4" t="s">
        <v>25</v>
      </c>
    </row>
    <row r="42" spans="1:7" x14ac:dyDescent="0.35">
      <c r="A42" s="4"/>
      <c r="B42" s="22" t="s">
        <v>40</v>
      </c>
      <c r="C42" s="22" t="s">
        <v>80</v>
      </c>
      <c r="D42" s="13">
        <v>2008</v>
      </c>
      <c r="E42" s="5" t="s">
        <v>9</v>
      </c>
      <c r="F42" s="12">
        <v>2.5462962962962961E-3</v>
      </c>
      <c r="G42" s="4" t="s">
        <v>25</v>
      </c>
    </row>
    <row r="43" spans="1:7" x14ac:dyDescent="0.35">
      <c r="A43" s="4"/>
      <c r="B43" s="22" t="s">
        <v>40</v>
      </c>
      <c r="C43" s="9" t="s">
        <v>79</v>
      </c>
      <c r="D43" s="13">
        <v>2008</v>
      </c>
      <c r="E43" s="5" t="s">
        <v>9</v>
      </c>
      <c r="F43" s="12">
        <v>2.5578703703703705E-3</v>
      </c>
      <c r="G43" s="4" t="s">
        <v>25</v>
      </c>
    </row>
    <row r="44" spans="1:7" x14ac:dyDescent="0.35">
      <c r="A44" s="4"/>
      <c r="B44" s="22" t="s">
        <v>41</v>
      </c>
      <c r="C44" s="22" t="s">
        <v>116</v>
      </c>
      <c r="D44" s="13">
        <v>2007</v>
      </c>
      <c r="E44" s="5" t="s">
        <v>9</v>
      </c>
      <c r="F44" s="12">
        <v>1.8981481481481482E-3</v>
      </c>
      <c r="G44" s="4" t="s">
        <v>25</v>
      </c>
    </row>
    <row r="45" spans="1:7" x14ac:dyDescent="0.35">
      <c r="A45" s="4"/>
      <c r="B45" s="22" t="s">
        <v>41</v>
      </c>
      <c r="C45" s="34" t="s">
        <v>90</v>
      </c>
      <c r="D45" s="13">
        <v>2007</v>
      </c>
      <c r="E45" s="5" t="s">
        <v>9</v>
      </c>
      <c r="F45" s="12">
        <v>2.2569444444444447E-3</v>
      </c>
      <c r="G45" s="4" t="s">
        <v>25</v>
      </c>
    </row>
    <row r="46" spans="1:7" x14ac:dyDescent="0.35">
      <c r="A46" s="4"/>
      <c r="B46" s="22" t="s">
        <v>42</v>
      </c>
      <c r="C46" s="22" t="s">
        <v>100</v>
      </c>
      <c r="D46" s="13">
        <v>2008</v>
      </c>
      <c r="E46" s="5" t="s">
        <v>9</v>
      </c>
      <c r="F46" s="12">
        <v>1.9328703703703704E-3</v>
      </c>
      <c r="G46" s="4" t="s">
        <v>25</v>
      </c>
    </row>
    <row r="47" spans="1:7" x14ac:dyDescent="0.35">
      <c r="A47" s="4"/>
      <c r="B47" s="22" t="s">
        <v>42</v>
      </c>
      <c r="C47" s="9"/>
      <c r="D47" s="13"/>
      <c r="E47" s="5" t="s">
        <v>9</v>
      </c>
      <c r="F47" s="12"/>
      <c r="G47" s="4" t="s">
        <v>25</v>
      </c>
    </row>
    <row r="48" spans="1:7" x14ac:dyDescent="0.35">
      <c r="A48" s="4"/>
      <c r="B48" s="22" t="s">
        <v>43</v>
      </c>
      <c r="C48" s="22" t="s">
        <v>111</v>
      </c>
      <c r="D48" s="13">
        <v>2008</v>
      </c>
      <c r="E48" s="5" t="s">
        <v>9</v>
      </c>
      <c r="F48" s="12">
        <v>2.2685185185185182E-3</v>
      </c>
      <c r="G48" s="4" t="s">
        <v>25</v>
      </c>
    </row>
    <row r="49" spans="1:7" x14ac:dyDescent="0.35">
      <c r="A49" s="4"/>
      <c r="B49" s="22" t="s">
        <v>43</v>
      </c>
      <c r="C49" s="9"/>
      <c r="D49" s="13"/>
      <c r="E49" s="5" t="s">
        <v>9</v>
      </c>
      <c r="F49" s="12"/>
      <c r="G49" s="4" t="s">
        <v>25</v>
      </c>
    </row>
    <row r="50" spans="1:7" x14ac:dyDescent="0.35">
      <c r="B50" s="10" t="s">
        <v>21</v>
      </c>
      <c r="C50" s="4"/>
      <c r="D50" s="13"/>
      <c r="E50" s="5"/>
      <c r="F50" s="4"/>
      <c r="G50" s="4"/>
    </row>
    <row r="51" spans="1:7" x14ac:dyDescent="0.35">
      <c r="A51" s="7"/>
      <c r="B51" s="10" t="s">
        <v>0</v>
      </c>
      <c r="C51" s="10" t="s">
        <v>28</v>
      </c>
      <c r="D51" s="17"/>
      <c r="E51" s="11" t="s">
        <v>3</v>
      </c>
      <c r="F51" s="10" t="s">
        <v>4</v>
      </c>
      <c r="G51" s="4"/>
    </row>
    <row r="52" spans="1:7" x14ac:dyDescent="0.35">
      <c r="B52" s="4" t="s">
        <v>39</v>
      </c>
      <c r="C52" s="9" t="s">
        <v>68</v>
      </c>
      <c r="D52" s="19"/>
      <c r="E52" s="5" t="s">
        <v>10</v>
      </c>
      <c r="F52" s="12">
        <v>6.9444444444444447E-4</v>
      </c>
      <c r="G52" s="4" t="s">
        <v>25</v>
      </c>
    </row>
    <row r="53" spans="1:7" x14ac:dyDescent="0.35">
      <c r="B53" s="22" t="s">
        <v>40</v>
      </c>
      <c r="C53" s="9" t="s">
        <v>81</v>
      </c>
      <c r="D53" s="19"/>
      <c r="E53" s="5" t="s">
        <v>10</v>
      </c>
      <c r="F53" s="12">
        <v>7.6388888888888893E-4</v>
      </c>
      <c r="G53" s="4" t="s">
        <v>25</v>
      </c>
    </row>
    <row r="54" spans="1:7" x14ac:dyDescent="0.35">
      <c r="A54" s="9"/>
      <c r="B54" s="22" t="s">
        <v>41</v>
      </c>
      <c r="C54" s="34" t="s">
        <v>102</v>
      </c>
      <c r="D54" s="21"/>
      <c r="E54" s="5" t="s">
        <v>10</v>
      </c>
      <c r="F54" s="12">
        <v>6.8865740740740736E-4</v>
      </c>
      <c r="G54" s="4" t="s">
        <v>25</v>
      </c>
    </row>
    <row r="55" spans="1:7" x14ac:dyDescent="0.35">
      <c r="A55" s="9"/>
      <c r="B55" s="22" t="s">
        <v>42</v>
      </c>
      <c r="C55" s="9" t="s">
        <v>120</v>
      </c>
      <c r="D55" s="19"/>
      <c r="E55" s="5" t="s">
        <v>10</v>
      </c>
      <c r="F55" s="12">
        <v>7.407407407407407E-4</v>
      </c>
      <c r="G55" s="4" t="s">
        <v>25</v>
      </c>
    </row>
    <row r="56" spans="1:7" x14ac:dyDescent="0.35">
      <c r="A56" s="9"/>
      <c r="B56" s="22" t="s">
        <v>43</v>
      </c>
      <c r="C56" s="9" t="s">
        <v>113</v>
      </c>
      <c r="E56" s="5" t="s">
        <v>10</v>
      </c>
      <c r="F56" s="12">
        <v>7.5231481481481471E-4</v>
      </c>
      <c r="G56" s="4" t="s">
        <v>25</v>
      </c>
    </row>
    <row r="57" spans="1:7" x14ac:dyDescent="0.35">
      <c r="B57" s="9"/>
      <c r="C57" s="9"/>
      <c r="D57" s="19"/>
      <c r="E57" s="5"/>
      <c r="G57" s="4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opLeftCell="A16" workbookViewId="0">
      <selection activeCell="A36" sqref="A36"/>
    </sheetView>
  </sheetViews>
  <sheetFormatPr baseColWidth="10" defaultRowHeight="14.5" x14ac:dyDescent="0.35"/>
  <cols>
    <col min="2" max="2" width="37.453125" bestFit="1" customWidth="1"/>
    <col min="3" max="3" width="15.54296875" bestFit="1" customWidth="1"/>
  </cols>
  <sheetData>
    <row r="1" spans="1:7" x14ac:dyDescent="0.35">
      <c r="B1" s="10" t="s">
        <v>23</v>
      </c>
      <c r="C1" s="4"/>
      <c r="D1" s="13"/>
      <c r="E1" s="5"/>
      <c r="F1" s="6"/>
      <c r="G1" s="4"/>
    </row>
    <row r="2" spans="1:7" x14ac:dyDescent="0.35">
      <c r="B2" s="10" t="s">
        <v>0</v>
      </c>
      <c r="C2" s="10" t="s">
        <v>1</v>
      </c>
      <c r="D2" s="17" t="s">
        <v>2</v>
      </c>
      <c r="E2" s="11" t="s">
        <v>3</v>
      </c>
      <c r="F2" s="10" t="s">
        <v>4</v>
      </c>
      <c r="G2" s="4"/>
    </row>
    <row r="3" spans="1:7" x14ac:dyDescent="0.35">
      <c r="A3">
        <v>1</v>
      </c>
      <c r="B3" s="22" t="s">
        <v>43</v>
      </c>
      <c r="C3" s="22" t="s">
        <v>112</v>
      </c>
      <c r="D3" s="13">
        <v>2008</v>
      </c>
      <c r="E3" s="5" t="s">
        <v>7</v>
      </c>
      <c r="F3" s="6">
        <v>5.08</v>
      </c>
      <c r="G3" s="4" t="s">
        <v>26</v>
      </c>
    </row>
    <row r="4" spans="1:7" x14ac:dyDescent="0.35">
      <c r="A4">
        <v>2</v>
      </c>
      <c r="B4" s="4" t="s">
        <v>39</v>
      </c>
      <c r="C4" s="4" t="s">
        <v>67</v>
      </c>
      <c r="D4" s="13">
        <v>2009</v>
      </c>
      <c r="E4" s="5" t="s">
        <v>7</v>
      </c>
      <c r="F4" s="6">
        <v>4.57</v>
      </c>
      <c r="G4" s="4" t="s">
        <v>26</v>
      </c>
    </row>
    <row r="5" spans="1:7" x14ac:dyDescent="0.35">
      <c r="A5">
        <v>3</v>
      </c>
      <c r="B5" s="22" t="s">
        <v>41</v>
      </c>
      <c r="C5" s="22" t="s">
        <v>89</v>
      </c>
      <c r="D5" s="13">
        <v>2007</v>
      </c>
      <c r="E5" s="5" t="s">
        <v>7</v>
      </c>
      <c r="F5" s="6">
        <v>4.24</v>
      </c>
      <c r="G5" s="4" t="s">
        <v>26</v>
      </c>
    </row>
    <row r="6" spans="1:7" x14ac:dyDescent="0.35">
      <c r="A6">
        <v>4</v>
      </c>
      <c r="B6" s="22" t="s">
        <v>42</v>
      </c>
      <c r="C6" s="22" t="s">
        <v>98</v>
      </c>
      <c r="D6" s="13">
        <v>2007</v>
      </c>
      <c r="E6" s="5" t="s">
        <v>7</v>
      </c>
      <c r="F6" s="6">
        <v>4.1900000000000004</v>
      </c>
      <c r="G6" s="4" t="s">
        <v>26</v>
      </c>
    </row>
    <row r="7" spans="1:7" x14ac:dyDescent="0.35">
      <c r="A7">
        <v>5</v>
      </c>
      <c r="B7" s="22" t="s">
        <v>40</v>
      </c>
      <c r="C7" s="22" t="s">
        <v>78</v>
      </c>
      <c r="D7" s="13">
        <v>2008</v>
      </c>
      <c r="E7" s="5" t="s">
        <v>7</v>
      </c>
      <c r="F7" s="6">
        <v>3.65</v>
      </c>
      <c r="G7" s="4" t="s">
        <v>26</v>
      </c>
    </row>
    <row r="8" spans="1:7" x14ac:dyDescent="0.35">
      <c r="A8" s="4"/>
      <c r="B8" s="10" t="s">
        <v>22</v>
      </c>
      <c r="C8" s="10"/>
      <c r="D8" s="17"/>
      <c r="E8" s="11"/>
      <c r="F8" s="10"/>
      <c r="G8" s="4"/>
    </row>
    <row r="9" spans="1:7" x14ac:dyDescent="0.35">
      <c r="B9" s="10" t="s">
        <v>0</v>
      </c>
      <c r="C9" s="10" t="s">
        <v>1</v>
      </c>
      <c r="D9" s="17" t="s">
        <v>2</v>
      </c>
      <c r="E9" s="11" t="s">
        <v>3</v>
      </c>
      <c r="F9" s="10" t="s">
        <v>4</v>
      </c>
      <c r="G9" s="4"/>
    </row>
    <row r="10" spans="1:7" x14ac:dyDescent="0.35">
      <c r="A10">
        <v>1</v>
      </c>
      <c r="B10" s="4" t="s">
        <v>39</v>
      </c>
      <c r="C10" s="9" t="s">
        <v>64</v>
      </c>
      <c r="D10" s="13">
        <v>2007</v>
      </c>
      <c r="E10" s="5" t="s">
        <v>6</v>
      </c>
      <c r="F10" s="6">
        <v>13.19</v>
      </c>
      <c r="G10" s="4" t="s">
        <v>27</v>
      </c>
    </row>
    <row r="11" spans="1:7" x14ac:dyDescent="0.35">
      <c r="A11">
        <v>2</v>
      </c>
      <c r="B11" s="22" t="s">
        <v>42</v>
      </c>
      <c r="C11" s="22" t="s">
        <v>98</v>
      </c>
      <c r="D11" s="13">
        <v>2007</v>
      </c>
      <c r="E11" s="5" t="s">
        <v>6</v>
      </c>
      <c r="F11" s="6">
        <v>13.43</v>
      </c>
      <c r="G11" s="4" t="s">
        <v>27</v>
      </c>
    </row>
    <row r="12" spans="1:7" x14ac:dyDescent="0.35">
      <c r="A12">
        <v>3</v>
      </c>
      <c r="B12" s="22" t="s">
        <v>41</v>
      </c>
      <c r="C12" s="22" t="s">
        <v>89</v>
      </c>
      <c r="D12" s="13">
        <v>2007</v>
      </c>
      <c r="E12" s="5" t="s">
        <v>6</v>
      </c>
      <c r="F12" s="6">
        <v>14.35</v>
      </c>
      <c r="G12" s="4" t="s">
        <v>27</v>
      </c>
    </row>
    <row r="13" spans="1:7" x14ac:dyDescent="0.35">
      <c r="A13">
        <v>4</v>
      </c>
      <c r="B13" s="22" t="s">
        <v>40</v>
      </c>
      <c r="C13" s="22" t="s">
        <v>78</v>
      </c>
      <c r="D13" s="13">
        <v>2008</v>
      </c>
      <c r="E13" s="5" t="s">
        <v>6</v>
      </c>
      <c r="F13" s="6">
        <v>14.36</v>
      </c>
      <c r="G13" s="4" t="s">
        <v>27</v>
      </c>
    </row>
    <row r="14" spans="1:7" x14ac:dyDescent="0.35">
      <c r="A14">
        <v>5</v>
      </c>
      <c r="B14" s="22" t="s">
        <v>43</v>
      </c>
      <c r="C14" s="22" t="s">
        <v>111</v>
      </c>
      <c r="D14" s="13">
        <v>2008</v>
      </c>
      <c r="E14" s="5" t="s">
        <v>6</v>
      </c>
      <c r="F14" s="6">
        <v>15.38</v>
      </c>
      <c r="G14" s="4" t="s">
        <v>27</v>
      </c>
    </row>
    <row r="15" spans="1:7" x14ac:dyDescent="0.35">
      <c r="A15" s="9"/>
      <c r="B15" s="10" t="s">
        <v>121</v>
      </c>
      <c r="C15" s="4"/>
      <c r="D15" s="13"/>
      <c r="E15" s="5"/>
      <c r="F15" s="6"/>
      <c r="G15" s="4"/>
    </row>
    <row r="16" spans="1:7" x14ac:dyDescent="0.35">
      <c r="B16" s="10" t="s">
        <v>0</v>
      </c>
      <c r="C16" s="10" t="s">
        <v>1</v>
      </c>
      <c r="D16" s="17" t="s">
        <v>2</v>
      </c>
      <c r="E16" s="11" t="s">
        <v>3</v>
      </c>
      <c r="F16" s="10" t="s">
        <v>4</v>
      </c>
      <c r="G16" s="4"/>
    </row>
    <row r="17" spans="1:7" x14ac:dyDescent="0.35">
      <c r="A17">
        <v>1</v>
      </c>
      <c r="B17" s="22" t="s">
        <v>42</v>
      </c>
      <c r="C17" s="34" t="s">
        <v>101</v>
      </c>
      <c r="D17" s="21">
        <v>2008</v>
      </c>
      <c r="E17" s="5" t="s">
        <v>11</v>
      </c>
      <c r="F17" s="6">
        <v>9.31</v>
      </c>
      <c r="G17" s="4" t="s">
        <v>26</v>
      </c>
    </row>
    <row r="18" spans="1:7" x14ac:dyDescent="0.35">
      <c r="A18">
        <v>2</v>
      </c>
      <c r="B18" s="22" t="s">
        <v>41</v>
      </c>
      <c r="C18" s="22" t="s">
        <v>88</v>
      </c>
      <c r="D18" s="13">
        <v>2007</v>
      </c>
      <c r="E18" s="5" t="s">
        <v>11</v>
      </c>
      <c r="F18" s="6">
        <v>8.3800000000000008</v>
      </c>
      <c r="G18" s="4" t="s">
        <v>26</v>
      </c>
    </row>
    <row r="19" spans="1:7" x14ac:dyDescent="0.35">
      <c r="A19">
        <v>3</v>
      </c>
      <c r="B19" s="22" t="s">
        <v>40</v>
      </c>
      <c r="C19" s="22" t="s">
        <v>77</v>
      </c>
      <c r="D19" s="13">
        <v>2007</v>
      </c>
      <c r="E19" s="5" t="s">
        <v>11</v>
      </c>
      <c r="F19" s="6">
        <v>7.3</v>
      </c>
      <c r="G19" s="4" t="s">
        <v>26</v>
      </c>
    </row>
    <row r="20" spans="1:7" x14ac:dyDescent="0.35">
      <c r="A20">
        <v>4</v>
      </c>
      <c r="B20" s="22" t="s">
        <v>43</v>
      </c>
      <c r="C20" s="22" t="s">
        <v>112</v>
      </c>
      <c r="D20" s="13">
        <v>2008</v>
      </c>
      <c r="E20" s="5" t="s">
        <v>11</v>
      </c>
      <c r="F20" s="6">
        <v>6.72</v>
      </c>
      <c r="G20" s="4" t="s">
        <v>26</v>
      </c>
    </row>
    <row r="21" spans="1:7" x14ac:dyDescent="0.35">
      <c r="A21">
        <v>5</v>
      </c>
      <c r="B21" s="4" t="s">
        <v>39</v>
      </c>
      <c r="C21" s="4" t="s">
        <v>65</v>
      </c>
      <c r="D21" s="13">
        <v>2008</v>
      </c>
      <c r="E21" s="5" t="s">
        <v>11</v>
      </c>
      <c r="F21" s="6">
        <v>6.38</v>
      </c>
      <c r="G21" s="4" t="s">
        <v>26</v>
      </c>
    </row>
    <row r="22" spans="1:7" x14ac:dyDescent="0.35">
      <c r="B22" s="10" t="s">
        <v>122</v>
      </c>
      <c r="C22" s="4"/>
      <c r="D22" s="13"/>
      <c r="E22" s="5"/>
      <c r="F22" s="4"/>
      <c r="G22" s="4"/>
    </row>
    <row r="23" spans="1:7" x14ac:dyDescent="0.35">
      <c r="B23" s="10" t="s">
        <v>0</v>
      </c>
      <c r="C23" s="10" t="s">
        <v>28</v>
      </c>
      <c r="D23" s="17"/>
      <c r="E23" s="11" t="s">
        <v>3</v>
      </c>
      <c r="F23" s="10" t="s">
        <v>4</v>
      </c>
      <c r="G23" s="4"/>
    </row>
    <row r="24" spans="1:7" x14ac:dyDescent="0.35">
      <c r="A24">
        <v>1</v>
      </c>
      <c r="B24" s="22" t="s">
        <v>41</v>
      </c>
      <c r="C24" s="34" t="s">
        <v>102</v>
      </c>
      <c r="D24" s="21"/>
      <c r="E24" s="5" t="s">
        <v>10</v>
      </c>
      <c r="F24" s="12">
        <v>6.8865740740740736E-4</v>
      </c>
      <c r="G24" s="4" t="s">
        <v>25</v>
      </c>
    </row>
    <row r="25" spans="1:7" x14ac:dyDescent="0.35">
      <c r="A25">
        <v>2</v>
      </c>
      <c r="B25" s="4" t="s">
        <v>39</v>
      </c>
      <c r="C25" s="9" t="s">
        <v>68</v>
      </c>
      <c r="D25" s="19"/>
      <c r="E25" s="5" t="s">
        <v>10</v>
      </c>
      <c r="F25" s="12">
        <v>6.9444444444444447E-4</v>
      </c>
      <c r="G25" s="4" t="s">
        <v>25</v>
      </c>
    </row>
    <row r="26" spans="1:7" x14ac:dyDescent="0.35">
      <c r="A26">
        <v>3</v>
      </c>
      <c r="B26" s="22" t="s">
        <v>42</v>
      </c>
      <c r="C26" s="9" t="s">
        <v>120</v>
      </c>
      <c r="D26" s="19"/>
      <c r="E26" s="5" t="s">
        <v>10</v>
      </c>
      <c r="F26" s="12">
        <v>7.407407407407407E-4</v>
      </c>
      <c r="G26" s="4" t="s">
        <v>25</v>
      </c>
    </row>
    <row r="27" spans="1:7" x14ac:dyDescent="0.35">
      <c r="A27">
        <v>4</v>
      </c>
      <c r="B27" s="22" t="s">
        <v>43</v>
      </c>
      <c r="C27" s="9" t="s">
        <v>113</v>
      </c>
      <c r="D27" s="18"/>
      <c r="E27" s="5" t="s">
        <v>10</v>
      </c>
      <c r="F27" s="12">
        <v>7.5231481481481471E-4</v>
      </c>
      <c r="G27" s="4" t="s">
        <v>25</v>
      </c>
    </row>
    <row r="28" spans="1:7" x14ac:dyDescent="0.35">
      <c r="A28">
        <v>5</v>
      </c>
      <c r="B28" s="22" t="s">
        <v>40</v>
      </c>
      <c r="C28" s="9" t="s">
        <v>81</v>
      </c>
      <c r="D28" s="19"/>
      <c r="E28" s="5" t="s">
        <v>10</v>
      </c>
      <c r="F28" s="12">
        <v>7.6388888888888893E-4</v>
      </c>
      <c r="G28" s="4" t="s">
        <v>25</v>
      </c>
    </row>
    <row r="29" spans="1:7" x14ac:dyDescent="0.35">
      <c r="B29" s="10" t="s">
        <v>20</v>
      </c>
      <c r="C29" s="4"/>
      <c r="D29" s="13"/>
      <c r="E29" s="5"/>
      <c r="F29" s="4"/>
      <c r="G29" s="4"/>
    </row>
    <row r="30" spans="1:7" x14ac:dyDescent="0.35">
      <c r="B30" s="10" t="s">
        <v>0</v>
      </c>
      <c r="C30" s="10" t="s">
        <v>1</v>
      </c>
      <c r="D30" s="17" t="s">
        <v>2</v>
      </c>
      <c r="E30" s="11" t="s">
        <v>3</v>
      </c>
      <c r="F30" s="10" t="s">
        <v>4</v>
      </c>
      <c r="G30" s="4"/>
    </row>
    <row r="31" spans="1:7" x14ac:dyDescent="0.35">
      <c r="A31">
        <v>1</v>
      </c>
      <c r="B31" s="4" t="s">
        <v>39</v>
      </c>
      <c r="C31" s="9" t="s">
        <v>64</v>
      </c>
      <c r="D31" s="13">
        <v>2007</v>
      </c>
      <c r="E31" s="5" t="s">
        <v>9</v>
      </c>
      <c r="F31" s="12">
        <v>1.8518518518518517E-3</v>
      </c>
      <c r="G31" s="4" t="s">
        <v>25</v>
      </c>
    </row>
    <row r="32" spans="1:7" x14ac:dyDescent="0.35">
      <c r="A32">
        <v>2</v>
      </c>
      <c r="B32" s="22" t="s">
        <v>41</v>
      </c>
      <c r="C32" s="22" t="s">
        <v>116</v>
      </c>
      <c r="D32" s="13">
        <v>2007</v>
      </c>
      <c r="E32" s="5" t="s">
        <v>9</v>
      </c>
      <c r="F32" s="12">
        <v>1.8981481481481482E-3</v>
      </c>
      <c r="G32" s="4" t="s">
        <v>25</v>
      </c>
    </row>
    <row r="33" spans="1:7" x14ac:dyDescent="0.35">
      <c r="A33">
        <v>3</v>
      </c>
      <c r="B33" s="22" t="s">
        <v>42</v>
      </c>
      <c r="C33" s="22" t="s">
        <v>100</v>
      </c>
      <c r="D33" s="13">
        <v>2008</v>
      </c>
      <c r="E33" s="5" t="s">
        <v>9</v>
      </c>
      <c r="F33" s="12">
        <v>1.9328703703703704E-3</v>
      </c>
      <c r="G33" s="4" t="s">
        <v>25</v>
      </c>
    </row>
    <row r="34" spans="1:7" x14ac:dyDescent="0.35">
      <c r="A34">
        <v>4</v>
      </c>
      <c r="B34" s="22" t="s">
        <v>43</v>
      </c>
      <c r="C34" s="22" t="s">
        <v>111</v>
      </c>
      <c r="D34" s="13">
        <v>2008</v>
      </c>
      <c r="E34" s="5" t="s">
        <v>9</v>
      </c>
      <c r="F34" s="12">
        <v>2.2685185185185182E-3</v>
      </c>
      <c r="G34" s="4" t="s">
        <v>25</v>
      </c>
    </row>
    <row r="35" spans="1:7" x14ac:dyDescent="0.35">
      <c r="A35">
        <v>5</v>
      </c>
      <c r="B35" s="22" t="s">
        <v>40</v>
      </c>
      <c r="C35" s="22" t="s">
        <v>80</v>
      </c>
      <c r="D35" s="13">
        <v>2008</v>
      </c>
      <c r="E35" s="5" t="s">
        <v>9</v>
      </c>
      <c r="F35" s="12">
        <v>2.5462962962962961E-3</v>
      </c>
      <c r="G35" s="4" t="s">
        <v>25</v>
      </c>
    </row>
    <row r="36" spans="1:7" x14ac:dyDescent="0.35">
      <c r="B36" s="4"/>
      <c r="C36" s="9"/>
      <c r="D36" s="13"/>
      <c r="E36" s="5"/>
      <c r="F36" s="12"/>
      <c r="G36" s="4"/>
    </row>
    <row r="37" spans="1:7" x14ac:dyDescent="0.35">
      <c r="B37" s="4"/>
      <c r="C37" s="9"/>
      <c r="D37" s="13"/>
      <c r="E37" s="5"/>
      <c r="F37" s="12"/>
      <c r="G37" s="4"/>
    </row>
    <row r="38" spans="1:7" x14ac:dyDescent="0.35">
      <c r="B38" s="4"/>
      <c r="C38" s="9"/>
      <c r="D38" s="13"/>
      <c r="E38" s="5"/>
      <c r="F38" s="12"/>
      <c r="G38" s="4"/>
    </row>
    <row r="39" spans="1:7" x14ac:dyDescent="0.35">
      <c r="B39" s="4"/>
      <c r="C39" s="20"/>
      <c r="D39" s="21"/>
      <c r="E39" s="5"/>
      <c r="F39" s="12"/>
      <c r="G39" s="4"/>
    </row>
    <row r="40" spans="1:7" x14ac:dyDescent="0.35">
      <c r="B40" s="9"/>
      <c r="C40" s="9"/>
      <c r="D40" s="13"/>
      <c r="E40" s="5"/>
      <c r="F40" s="12"/>
      <c r="G40" s="4"/>
    </row>
  </sheetData>
  <sortState xmlns:xlrd2="http://schemas.microsoft.com/office/spreadsheetml/2017/richdata2" ref="B31:G35">
    <sortCondition ref="F31:F3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57"/>
  <sheetViews>
    <sheetView topLeftCell="A43" workbookViewId="0">
      <selection activeCell="A50" sqref="A50:XFD51"/>
    </sheetView>
  </sheetViews>
  <sheetFormatPr baseColWidth="10" defaultRowHeight="14.5" x14ac:dyDescent="0.35"/>
  <cols>
    <col min="1" max="1" width="11.453125" customWidth="1"/>
    <col min="2" max="2" width="37.36328125" customWidth="1"/>
    <col min="3" max="3" width="25.90625" customWidth="1"/>
    <col min="4" max="4" width="20.36328125" style="18" bestFit="1" customWidth="1"/>
    <col min="5" max="5" width="15" style="1" customWidth="1"/>
  </cols>
  <sheetData>
    <row r="1" spans="1:7" x14ac:dyDescent="0.35">
      <c r="A1" s="7"/>
      <c r="B1" s="7"/>
      <c r="C1" s="7"/>
      <c r="D1" s="16"/>
      <c r="E1" s="8"/>
      <c r="F1" s="7"/>
    </row>
    <row r="2" spans="1:7" x14ac:dyDescent="0.35">
      <c r="A2" s="10"/>
      <c r="B2" s="10" t="s">
        <v>18</v>
      </c>
      <c r="C2" s="10"/>
      <c r="D2" s="17"/>
      <c r="E2" s="11"/>
      <c r="F2" s="10"/>
      <c r="G2" s="4"/>
    </row>
    <row r="3" spans="1:7" x14ac:dyDescent="0.35">
      <c r="A3" s="10"/>
      <c r="B3" s="10" t="s">
        <v>0</v>
      </c>
      <c r="C3" s="10" t="s">
        <v>1</v>
      </c>
      <c r="D3" s="17" t="s">
        <v>2</v>
      </c>
      <c r="E3" s="11" t="s">
        <v>3</v>
      </c>
      <c r="F3" s="10" t="s">
        <v>4</v>
      </c>
      <c r="G3" s="4"/>
    </row>
    <row r="4" spans="1:7" x14ac:dyDescent="0.35">
      <c r="A4" s="4"/>
      <c r="B4" s="4" t="s">
        <v>39</v>
      </c>
      <c r="C4" s="9" t="s">
        <v>44</v>
      </c>
      <c r="D4" s="13">
        <v>2007</v>
      </c>
      <c r="E4" s="5" t="s">
        <v>6</v>
      </c>
      <c r="F4" s="6">
        <v>16.95</v>
      </c>
      <c r="G4" s="4" t="s">
        <v>27</v>
      </c>
    </row>
    <row r="5" spans="1:7" x14ac:dyDescent="0.35">
      <c r="A5" s="4"/>
      <c r="B5" s="4" t="s">
        <v>39</v>
      </c>
      <c r="C5" s="4" t="s">
        <v>57</v>
      </c>
      <c r="D5" s="13">
        <v>2007</v>
      </c>
      <c r="E5" s="5" t="s">
        <v>6</v>
      </c>
      <c r="F5" s="6">
        <v>16.190000000000001</v>
      </c>
      <c r="G5" s="4" t="s">
        <v>27</v>
      </c>
    </row>
    <row r="6" spans="1:7" x14ac:dyDescent="0.35">
      <c r="A6" s="4"/>
      <c r="B6" s="22" t="s">
        <v>40</v>
      </c>
      <c r="C6" s="22" t="s">
        <v>73</v>
      </c>
      <c r="D6" s="13">
        <v>2008</v>
      </c>
      <c r="E6" s="5" t="s">
        <v>6</v>
      </c>
      <c r="F6" s="6">
        <v>16.25</v>
      </c>
      <c r="G6" s="4" t="s">
        <v>27</v>
      </c>
    </row>
    <row r="7" spans="1:7" x14ac:dyDescent="0.35">
      <c r="A7" s="4"/>
      <c r="B7" s="22" t="s">
        <v>40</v>
      </c>
      <c r="C7" s="22" t="s">
        <v>74</v>
      </c>
      <c r="D7" s="13">
        <v>2007</v>
      </c>
      <c r="E7" s="5" t="s">
        <v>6</v>
      </c>
      <c r="F7" s="6">
        <v>16.52</v>
      </c>
      <c r="G7" s="4" t="s">
        <v>27</v>
      </c>
    </row>
    <row r="8" spans="1:7" x14ac:dyDescent="0.35">
      <c r="A8" s="4"/>
      <c r="B8" s="22" t="s">
        <v>41</v>
      </c>
      <c r="C8" s="22" t="s">
        <v>124</v>
      </c>
      <c r="D8" s="13">
        <v>2008</v>
      </c>
      <c r="E8" s="5" t="s">
        <v>6</v>
      </c>
      <c r="F8" s="6">
        <v>15.84</v>
      </c>
      <c r="G8" s="4" t="s">
        <v>27</v>
      </c>
    </row>
    <row r="9" spans="1:7" x14ac:dyDescent="0.35">
      <c r="A9" s="4"/>
      <c r="B9" s="22" t="s">
        <v>41</v>
      </c>
      <c r="C9" s="22" t="s">
        <v>82</v>
      </c>
      <c r="D9" s="13">
        <v>2008</v>
      </c>
      <c r="E9" s="5" t="s">
        <v>6</v>
      </c>
      <c r="F9" s="6">
        <v>15.36</v>
      </c>
      <c r="G9" s="4" t="s">
        <v>27</v>
      </c>
    </row>
    <row r="10" spans="1:7" x14ac:dyDescent="0.35">
      <c r="A10" s="4"/>
      <c r="B10" s="22" t="s">
        <v>42</v>
      </c>
      <c r="C10" s="22" t="s">
        <v>93</v>
      </c>
      <c r="D10" s="13">
        <v>2009</v>
      </c>
      <c r="E10" s="5" t="s">
        <v>6</v>
      </c>
      <c r="F10" s="6">
        <v>16.489999999999998</v>
      </c>
      <c r="G10" s="4" t="s">
        <v>27</v>
      </c>
    </row>
    <row r="11" spans="1:7" x14ac:dyDescent="0.35">
      <c r="A11" s="4"/>
      <c r="B11" s="22" t="s">
        <v>42</v>
      </c>
      <c r="C11" s="22" t="s">
        <v>94</v>
      </c>
      <c r="D11" s="13">
        <v>2009</v>
      </c>
      <c r="E11" s="5" t="s">
        <v>6</v>
      </c>
      <c r="F11" s="6">
        <v>17.29</v>
      </c>
      <c r="G11" s="4" t="s">
        <v>27</v>
      </c>
    </row>
    <row r="12" spans="1:7" x14ac:dyDescent="0.35">
      <c r="A12" s="4"/>
      <c r="B12" s="22" t="s">
        <v>43</v>
      </c>
      <c r="C12" s="22" t="s">
        <v>108</v>
      </c>
      <c r="D12" s="13">
        <v>2008</v>
      </c>
      <c r="E12" s="5" t="s">
        <v>6</v>
      </c>
      <c r="F12" s="6">
        <v>15.89</v>
      </c>
      <c r="G12" s="4" t="s">
        <v>27</v>
      </c>
    </row>
    <row r="13" spans="1:7" x14ac:dyDescent="0.35">
      <c r="A13" s="4"/>
      <c r="B13" s="22" t="s">
        <v>43</v>
      </c>
      <c r="C13" s="9"/>
      <c r="D13" s="13"/>
      <c r="E13" s="5" t="s">
        <v>6</v>
      </c>
      <c r="F13" s="6"/>
      <c r="G13" s="4" t="s">
        <v>27</v>
      </c>
    </row>
    <row r="14" spans="1:7" x14ac:dyDescent="0.35">
      <c r="A14" s="4"/>
      <c r="B14" s="10" t="s">
        <v>19</v>
      </c>
      <c r="C14" s="4"/>
      <c r="D14" s="13"/>
      <c r="E14" s="5"/>
      <c r="F14" s="6"/>
      <c r="G14" s="4"/>
    </row>
    <row r="15" spans="1:7" x14ac:dyDescent="0.35">
      <c r="A15" s="10"/>
      <c r="B15" s="10" t="s">
        <v>0</v>
      </c>
      <c r="C15" s="10" t="s">
        <v>1</v>
      </c>
      <c r="D15" s="17" t="s">
        <v>2</v>
      </c>
      <c r="E15" s="11" t="s">
        <v>3</v>
      </c>
      <c r="F15" s="10" t="s">
        <v>4</v>
      </c>
      <c r="G15" s="4"/>
    </row>
    <row r="16" spans="1:7" x14ac:dyDescent="0.35">
      <c r="A16" s="4"/>
      <c r="B16" s="4" t="s">
        <v>39</v>
      </c>
      <c r="C16" s="4" t="s">
        <v>45</v>
      </c>
      <c r="D16" s="13">
        <v>2007</v>
      </c>
      <c r="E16" s="5" t="s">
        <v>7</v>
      </c>
      <c r="F16" s="6">
        <v>3.57</v>
      </c>
      <c r="G16" s="4" t="s">
        <v>26</v>
      </c>
    </row>
    <row r="17" spans="1:7" x14ac:dyDescent="0.35">
      <c r="A17" s="4"/>
      <c r="B17" s="4" t="s">
        <v>39</v>
      </c>
      <c r="C17" s="4" t="s">
        <v>58</v>
      </c>
      <c r="D17" s="13">
        <v>2008</v>
      </c>
      <c r="E17" s="5" t="s">
        <v>7</v>
      </c>
      <c r="F17" s="6">
        <v>3.3</v>
      </c>
      <c r="G17" s="4" t="s">
        <v>26</v>
      </c>
    </row>
    <row r="18" spans="1:7" x14ac:dyDescent="0.35">
      <c r="A18" s="4"/>
      <c r="B18" s="22" t="s">
        <v>40</v>
      </c>
      <c r="C18" s="22" t="s">
        <v>73</v>
      </c>
      <c r="D18" s="13">
        <v>2008</v>
      </c>
      <c r="E18" s="5" t="s">
        <v>7</v>
      </c>
      <c r="F18" s="6">
        <v>3.28</v>
      </c>
      <c r="G18" s="4" t="s">
        <v>26</v>
      </c>
    </row>
    <row r="19" spans="1:7" x14ac:dyDescent="0.35">
      <c r="A19" s="4"/>
      <c r="B19" s="22" t="s">
        <v>40</v>
      </c>
      <c r="C19" s="22" t="s">
        <v>75</v>
      </c>
      <c r="D19" s="13">
        <v>2008</v>
      </c>
      <c r="E19" s="5" t="s">
        <v>7</v>
      </c>
      <c r="F19" s="6">
        <v>3.07</v>
      </c>
      <c r="G19" s="4" t="s">
        <v>26</v>
      </c>
    </row>
    <row r="20" spans="1:7" x14ac:dyDescent="0.35">
      <c r="A20" s="4"/>
      <c r="B20" s="22" t="s">
        <v>41</v>
      </c>
      <c r="C20" s="22" t="s">
        <v>124</v>
      </c>
      <c r="D20" s="13">
        <v>2008</v>
      </c>
      <c r="E20" s="5" t="s">
        <v>7</v>
      </c>
      <c r="F20" s="6">
        <v>3.82</v>
      </c>
      <c r="G20" s="4" t="s">
        <v>26</v>
      </c>
    </row>
    <row r="21" spans="1:7" x14ac:dyDescent="0.35">
      <c r="A21" s="4"/>
      <c r="B21" s="22" t="s">
        <v>41</v>
      </c>
      <c r="C21" s="22" t="s">
        <v>82</v>
      </c>
      <c r="D21" s="13">
        <v>2008</v>
      </c>
      <c r="E21" s="5" t="s">
        <v>7</v>
      </c>
      <c r="F21" s="6">
        <v>3.51</v>
      </c>
      <c r="G21" s="4" t="s">
        <v>26</v>
      </c>
    </row>
    <row r="22" spans="1:7" x14ac:dyDescent="0.35">
      <c r="A22" s="4"/>
      <c r="B22" s="22" t="s">
        <v>42</v>
      </c>
      <c r="C22" s="22" t="s">
        <v>93</v>
      </c>
      <c r="D22" s="13">
        <v>2009</v>
      </c>
      <c r="E22" s="5" t="s">
        <v>7</v>
      </c>
      <c r="F22" s="6">
        <v>3.17</v>
      </c>
      <c r="G22" s="4" t="s">
        <v>26</v>
      </c>
    </row>
    <row r="23" spans="1:7" x14ac:dyDescent="0.35">
      <c r="A23" s="4"/>
      <c r="B23" s="22" t="s">
        <v>42</v>
      </c>
      <c r="C23" s="22" t="s">
        <v>95</v>
      </c>
      <c r="D23" s="13">
        <v>2008</v>
      </c>
      <c r="E23" s="5" t="s">
        <v>7</v>
      </c>
      <c r="F23" s="6">
        <v>2.9</v>
      </c>
      <c r="G23" s="4" t="s">
        <v>26</v>
      </c>
    </row>
    <row r="24" spans="1:7" x14ac:dyDescent="0.35">
      <c r="A24" s="4"/>
      <c r="B24" s="22" t="s">
        <v>43</v>
      </c>
      <c r="C24" s="22" t="s">
        <v>108</v>
      </c>
      <c r="D24" s="13">
        <v>2008</v>
      </c>
      <c r="E24" s="5" t="s">
        <v>7</v>
      </c>
      <c r="F24" s="6">
        <v>3.64</v>
      </c>
      <c r="G24" s="4" t="s">
        <v>26</v>
      </c>
    </row>
    <row r="25" spans="1:7" x14ac:dyDescent="0.35">
      <c r="A25" s="4"/>
      <c r="B25" s="22" t="s">
        <v>43</v>
      </c>
      <c r="C25" s="9"/>
      <c r="D25" s="13"/>
      <c r="E25" s="5" t="s">
        <v>7</v>
      </c>
      <c r="F25" s="6"/>
      <c r="G25" s="4" t="s">
        <v>26</v>
      </c>
    </row>
    <row r="26" spans="1:7" x14ac:dyDescent="0.35">
      <c r="A26" s="4"/>
      <c r="B26" s="10" t="s">
        <v>24</v>
      </c>
      <c r="C26" s="4"/>
      <c r="D26" s="13"/>
      <c r="E26" s="5"/>
      <c r="F26" s="6"/>
      <c r="G26" s="4"/>
    </row>
    <row r="27" spans="1:7" x14ac:dyDescent="0.35">
      <c r="A27" s="10"/>
      <c r="B27" s="10" t="s">
        <v>0</v>
      </c>
      <c r="C27" s="10" t="s">
        <v>1</v>
      </c>
      <c r="D27" s="17" t="s">
        <v>2</v>
      </c>
      <c r="E27" s="11" t="s">
        <v>3</v>
      </c>
      <c r="F27" s="10" t="s">
        <v>4</v>
      </c>
      <c r="G27" s="4"/>
    </row>
    <row r="28" spans="1:7" x14ac:dyDescent="0.35">
      <c r="A28" s="4"/>
      <c r="B28" s="4" t="s">
        <v>39</v>
      </c>
      <c r="C28" s="9" t="s">
        <v>44</v>
      </c>
      <c r="D28" s="13">
        <v>2007</v>
      </c>
      <c r="E28" s="5" t="s">
        <v>8</v>
      </c>
      <c r="F28" s="6">
        <v>5.92</v>
      </c>
      <c r="G28" s="4" t="s">
        <v>26</v>
      </c>
    </row>
    <row r="29" spans="1:7" x14ac:dyDescent="0.35">
      <c r="A29" s="4"/>
      <c r="B29" s="4" t="s">
        <v>39</v>
      </c>
      <c r="C29" s="4" t="s">
        <v>58</v>
      </c>
      <c r="D29" s="13">
        <v>2008</v>
      </c>
      <c r="E29" s="5" t="s">
        <v>8</v>
      </c>
      <c r="F29" s="6">
        <v>5.56</v>
      </c>
      <c r="G29" s="4" t="s">
        <v>26</v>
      </c>
    </row>
    <row r="30" spans="1:7" x14ac:dyDescent="0.35">
      <c r="A30" s="4"/>
      <c r="B30" s="22" t="s">
        <v>40</v>
      </c>
      <c r="C30" s="34" t="s">
        <v>74</v>
      </c>
      <c r="D30" s="21">
        <v>2007</v>
      </c>
      <c r="E30" s="5" t="s">
        <v>8</v>
      </c>
      <c r="F30" s="6">
        <v>4.25</v>
      </c>
      <c r="G30" s="4" t="s">
        <v>26</v>
      </c>
    </row>
    <row r="31" spans="1:7" x14ac:dyDescent="0.35">
      <c r="A31" s="4"/>
      <c r="B31" s="22" t="s">
        <v>40</v>
      </c>
      <c r="C31" s="34" t="s">
        <v>75</v>
      </c>
      <c r="D31" s="21">
        <v>2008</v>
      </c>
      <c r="E31" s="5" t="s">
        <v>8</v>
      </c>
      <c r="F31" s="6">
        <v>5.83</v>
      </c>
      <c r="G31" s="4" t="s">
        <v>26</v>
      </c>
    </row>
    <row r="32" spans="1:7" x14ac:dyDescent="0.35">
      <c r="A32" s="4"/>
      <c r="B32" s="22" t="s">
        <v>41</v>
      </c>
      <c r="C32" s="34" t="s">
        <v>83</v>
      </c>
      <c r="D32" s="21">
        <v>2007</v>
      </c>
      <c r="E32" s="5" t="s">
        <v>8</v>
      </c>
      <c r="F32" s="6">
        <v>5.13</v>
      </c>
      <c r="G32" s="4" t="s">
        <v>26</v>
      </c>
    </row>
    <row r="33" spans="1:7" x14ac:dyDescent="0.35">
      <c r="A33" s="4"/>
      <c r="B33" s="22" t="s">
        <v>41</v>
      </c>
      <c r="C33" s="34" t="s">
        <v>84</v>
      </c>
      <c r="D33" s="21">
        <v>2008</v>
      </c>
      <c r="E33" s="5" t="s">
        <v>8</v>
      </c>
      <c r="F33" s="6">
        <v>5.9</v>
      </c>
      <c r="G33" s="4" t="s">
        <v>26</v>
      </c>
    </row>
    <row r="34" spans="1:7" x14ac:dyDescent="0.35">
      <c r="A34" s="4"/>
      <c r="B34" s="22" t="s">
        <v>42</v>
      </c>
      <c r="C34" s="22" t="s">
        <v>95</v>
      </c>
      <c r="D34" s="13">
        <v>2008</v>
      </c>
      <c r="E34" s="5" t="s">
        <v>8</v>
      </c>
      <c r="F34" s="6"/>
      <c r="G34" s="4" t="s">
        <v>26</v>
      </c>
    </row>
    <row r="35" spans="1:7" x14ac:dyDescent="0.35">
      <c r="A35" s="4"/>
      <c r="B35" s="22" t="s">
        <v>42</v>
      </c>
      <c r="C35" s="9"/>
      <c r="D35" s="13"/>
      <c r="E35" s="5" t="s">
        <v>8</v>
      </c>
      <c r="F35" s="6"/>
      <c r="G35" s="4" t="s">
        <v>26</v>
      </c>
    </row>
    <row r="36" spans="1:7" x14ac:dyDescent="0.35">
      <c r="A36" s="4"/>
      <c r="B36" s="22" t="s">
        <v>43</v>
      </c>
      <c r="C36" s="22" t="s">
        <v>108</v>
      </c>
      <c r="D36" s="13">
        <v>2008</v>
      </c>
      <c r="E36" s="5" t="s">
        <v>8</v>
      </c>
      <c r="F36" s="6">
        <v>5.7</v>
      </c>
      <c r="G36" s="4" t="s">
        <v>26</v>
      </c>
    </row>
    <row r="37" spans="1:7" x14ac:dyDescent="0.35">
      <c r="A37" s="4"/>
      <c r="B37" s="22" t="s">
        <v>43</v>
      </c>
      <c r="C37" s="9"/>
      <c r="D37" s="13"/>
      <c r="E37" s="5" t="s">
        <v>8</v>
      </c>
      <c r="F37" s="6"/>
      <c r="G37" s="4" t="s">
        <v>26</v>
      </c>
    </row>
    <row r="38" spans="1:7" x14ac:dyDescent="0.35">
      <c r="A38" s="4"/>
      <c r="B38" s="10" t="s">
        <v>20</v>
      </c>
      <c r="C38" s="4"/>
      <c r="D38" s="13"/>
      <c r="E38" s="5"/>
      <c r="F38" s="4"/>
      <c r="G38" s="4"/>
    </row>
    <row r="39" spans="1:7" x14ac:dyDescent="0.35">
      <c r="A39" s="10"/>
      <c r="B39" s="10" t="s">
        <v>0</v>
      </c>
      <c r="C39" s="10" t="s">
        <v>1</v>
      </c>
      <c r="D39" s="17" t="s">
        <v>2</v>
      </c>
      <c r="E39" s="11" t="s">
        <v>3</v>
      </c>
      <c r="F39" s="10" t="s">
        <v>4</v>
      </c>
      <c r="G39" s="4"/>
    </row>
    <row r="40" spans="1:7" x14ac:dyDescent="0.35">
      <c r="A40" s="4"/>
      <c r="B40" s="4" t="s">
        <v>39</v>
      </c>
      <c r="C40" s="4" t="s">
        <v>58</v>
      </c>
      <c r="D40" s="13">
        <v>2007</v>
      </c>
      <c r="E40" s="5" t="s">
        <v>9</v>
      </c>
      <c r="F40" s="12">
        <v>2.5000000000000001E-3</v>
      </c>
      <c r="G40" s="4" t="s">
        <v>25</v>
      </c>
    </row>
    <row r="41" spans="1:7" x14ac:dyDescent="0.35">
      <c r="A41" s="4"/>
      <c r="B41" s="4" t="s">
        <v>39</v>
      </c>
      <c r="C41" s="4" t="s">
        <v>45</v>
      </c>
      <c r="D41" s="13">
        <v>2007</v>
      </c>
      <c r="E41" s="5" t="s">
        <v>9</v>
      </c>
      <c r="F41" s="12">
        <v>2.1759259259259258E-3</v>
      </c>
      <c r="G41" s="4" t="s">
        <v>25</v>
      </c>
    </row>
    <row r="42" spans="1:7" x14ac:dyDescent="0.35">
      <c r="A42" s="4"/>
      <c r="B42" s="22" t="s">
        <v>40</v>
      </c>
      <c r="C42" s="22" t="s">
        <v>75</v>
      </c>
      <c r="D42" s="13">
        <v>2008</v>
      </c>
      <c r="E42" s="5" t="s">
        <v>9</v>
      </c>
      <c r="F42" s="12">
        <v>2.7314814814814819E-3</v>
      </c>
      <c r="G42" s="4" t="s">
        <v>25</v>
      </c>
    </row>
    <row r="43" spans="1:7" x14ac:dyDescent="0.35">
      <c r="A43" s="4"/>
      <c r="B43" s="22" t="s">
        <v>40</v>
      </c>
      <c r="C43" s="22" t="s">
        <v>74</v>
      </c>
      <c r="D43" s="13">
        <v>2007</v>
      </c>
      <c r="E43" s="5" t="s">
        <v>9</v>
      </c>
      <c r="F43" s="12">
        <v>2.6388888888888885E-3</v>
      </c>
      <c r="G43" s="4" t="s">
        <v>25</v>
      </c>
    </row>
    <row r="44" spans="1:7" x14ac:dyDescent="0.35">
      <c r="A44" s="4"/>
      <c r="B44" s="22" t="s">
        <v>41</v>
      </c>
      <c r="C44" s="34" t="s">
        <v>83</v>
      </c>
      <c r="D44" s="21">
        <v>2007</v>
      </c>
      <c r="E44" s="5" t="s">
        <v>9</v>
      </c>
      <c r="F44" s="12">
        <v>2.5578703703703705E-3</v>
      </c>
      <c r="G44" s="4" t="s">
        <v>25</v>
      </c>
    </row>
    <row r="45" spans="1:7" x14ac:dyDescent="0.35">
      <c r="A45" s="4"/>
      <c r="B45" s="22" t="s">
        <v>41</v>
      </c>
      <c r="C45" s="34" t="s">
        <v>124</v>
      </c>
      <c r="D45" s="21">
        <v>2008</v>
      </c>
      <c r="E45" s="5" t="s">
        <v>9</v>
      </c>
      <c r="F45" s="12">
        <v>2.3032407407407407E-3</v>
      </c>
      <c r="G45" s="4" t="s">
        <v>25</v>
      </c>
    </row>
    <row r="46" spans="1:7" x14ac:dyDescent="0.35">
      <c r="A46" s="4"/>
      <c r="B46" s="22" t="s">
        <v>42</v>
      </c>
      <c r="C46" s="22" t="s">
        <v>96</v>
      </c>
      <c r="D46" s="13">
        <v>2008</v>
      </c>
      <c r="E46" s="5" t="s">
        <v>9</v>
      </c>
      <c r="F46" s="12">
        <v>2.4768518518518516E-3</v>
      </c>
      <c r="G46" s="4" t="s">
        <v>25</v>
      </c>
    </row>
    <row r="47" spans="1:7" x14ac:dyDescent="0.35">
      <c r="A47" s="4"/>
      <c r="B47" s="22" t="s">
        <v>42</v>
      </c>
      <c r="C47" s="9"/>
      <c r="D47" s="13"/>
      <c r="E47" s="5" t="s">
        <v>9</v>
      </c>
      <c r="F47" s="12"/>
      <c r="G47" s="4" t="s">
        <v>25</v>
      </c>
    </row>
    <row r="48" spans="1:7" x14ac:dyDescent="0.35">
      <c r="A48" s="4"/>
      <c r="B48" s="22" t="s">
        <v>43</v>
      </c>
      <c r="C48" s="22" t="s">
        <v>108</v>
      </c>
      <c r="D48" s="13">
        <v>2008</v>
      </c>
      <c r="E48" s="5" t="s">
        <v>9</v>
      </c>
      <c r="F48" s="12">
        <v>2.2800925925925927E-3</v>
      </c>
      <c r="G48" s="4" t="s">
        <v>25</v>
      </c>
    </row>
    <row r="49" spans="1:7" x14ac:dyDescent="0.35">
      <c r="A49" s="4"/>
      <c r="B49" s="22" t="s">
        <v>43</v>
      </c>
      <c r="C49" s="9"/>
      <c r="D49" s="13"/>
      <c r="E49" s="5" t="s">
        <v>9</v>
      </c>
      <c r="F49" s="12"/>
      <c r="G49" s="4" t="s">
        <v>25</v>
      </c>
    </row>
    <row r="50" spans="1:7" x14ac:dyDescent="0.35">
      <c r="B50" s="10" t="s">
        <v>21</v>
      </c>
      <c r="C50" s="4"/>
      <c r="D50" s="13"/>
      <c r="E50" s="5"/>
      <c r="F50" s="4"/>
      <c r="G50" s="4"/>
    </row>
    <row r="51" spans="1:7" x14ac:dyDescent="0.35">
      <c r="A51" s="7"/>
      <c r="B51" s="10" t="s">
        <v>0</v>
      </c>
      <c r="C51" s="10" t="s">
        <v>28</v>
      </c>
      <c r="D51" s="17"/>
      <c r="E51" s="11" t="s">
        <v>3</v>
      </c>
      <c r="F51" s="10" t="s">
        <v>4</v>
      </c>
      <c r="G51" s="4"/>
    </row>
    <row r="52" spans="1:7" x14ac:dyDescent="0.35">
      <c r="B52" s="4" t="s">
        <v>39</v>
      </c>
      <c r="C52" s="9" t="s">
        <v>60</v>
      </c>
      <c r="D52" s="19"/>
      <c r="E52" s="5" t="s">
        <v>10</v>
      </c>
      <c r="F52" s="12">
        <v>7.7546296296296304E-4</v>
      </c>
      <c r="G52" s="4" t="s">
        <v>25</v>
      </c>
    </row>
    <row r="53" spans="1:7" x14ac:dyDescent="0.35">
      <c r="B53" s="22" t="s">
        <v>40</v>
      </c>
      <c r="C53" s="9" t="s">
        <v>76</v>
      </c>
      <c r="D53" s="19"/>
      <c r="E53" s="5" t="s">
        <v>10</v>
      </c>
      <c r="F53" s="12"/>
      <c r="G53" s="4" t="s">
        <v>25</v>
      </c>
    </row>
    <row r="54" spans="1:7" x14ac:dyDescent="0.35">
      <c r="A54" s="9"/>
      <c r="B54" s="22" t="s">
        <v>41</v>
      </c>
      <c r="C54" s="9" t="s">
        <v>85</v>
      </c>
      <c r="D54" s="19"/>
      <c r="E54" s="5" t="s">
        <v>10</v>
      </c>
      <c r="F54" s="12">
        <v>7.5231481481481471E-4</v>
      </c>
      <c r="G54" s="4" t="s">
        <v>25</v>
      </c>
    </row>
    <row r="55" spans="1:7" x14ac:dyDescent="0.35">
      <c r="A55" s="9"/>
      <c r="B55" s="22" t="s">
        <v>42</v>
      </c>
      <c r="C55" s="9" t="s">
        <v>97</v>
      </c>
      <c r="D55" s="19"/>
      <c r="E55" s="5" t="s">
        <v>10</v>
      </c>
      <c r="F55" s="12">
        <v>7.9861111111111105E-4</v>
      </c>
      <c r="G55" s="4" t="s">
        <v>25</v>
      </c>
    </row>
    <row r="56" spans="1:7" x14ac:dyDescent="0.35">
      <c r="A56" s="9"/>
      <c r="B56" s="22" t="s">
        <v>43</v>
      </c>
      <c r="C56" s="9" t="s">
        <v>110</v>
      </c>
      <c r="E56" s="5" t="s">
        <v>10</v>
      </c>
      <c r="F56" s="12"/>
      <c r="G56" s="4" t="s">
        <v>25</v>
      </c>
    </row>
    <row r="57" spans="1:7" x14ac:dyDescent="0.35">
      <c r="B57" s="9"/>
      <c r="C57" s="9"/>
      <c r="D57" s="19"/>
      <c r="E57" s="5"/>
      <c r="G57" s="4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G75"/>
  <sheetViews>
    <sheetView topLeftCell="A22" workbookViewId="0">
      <selection sqref="A1:XFD1048576"/>
    </sheetView>
  </sheetViews>
  <sheetFormatPr baseColWidth="10" defaultRowHeight="14.5" x14ac:dyDescent="0.35"/>
  <cols>
    <col min="2" max="2" width="36.90625" customWidth="1"/>
    <col min="3" max="3" width="19.54296875" customWidth="1"/>
    <col min="4" max="4" width="18.90625" customWidth="1"/>
    <col min="5" max="5" width="15" customWidth="1"/>
  </cols>
  <sheetData>
    <row r="1" spans="1:7" x14ac:dyDescent="0.35">
      <c r="B1" s="10" t="s">
        <v>19</v>
      </c>
      <c r="C1" s="4"/>
      <c r="D1" s="13"/>
      <c r="E1" s="5"/>
      <c r="F1" s="6"/>
      <c r="G1" s="4"/>
    </row>
    <row r="2" spans="1:7" x14ac:dyDescent="0.35">
      <c r="B2" s="10" t="s">
        <v>0</v>
      </c>
      <c r="C2" s="10" t="s">
        <v>1</v>
      </c>
      <c r="D2" s="17" t="s">
        <v>2</v>
      </c>
      <c r="E2" s="11" t="s">
        <v>3</v>
      </c>
      <c r="F2" s="10" t="s">
        <v>4</v>
      </c>
      <c r="G2" s="4"/>
    </row>
    <row r="3" spans="1:7" x14ac:dyDescent="0.35">
      <c r="A3">
        <v>1</v>
      </c>
      <c r="B3" s="22" t="s">
        <v>41</v>
      </c>
      <c r="C3" s="22" t="s">
        <v>124</v>
      </c>
      <c r="D3" s="13">
        <v>2008</v>
      </c>
      <c r="E3" s="5" t="s">
        <v>7</v>
      </c>
      <c r="F3" s="6">
        <v>3.82</v>
      </c>
      <c r="G3" s="4" t="s">
        <v>26</v>
      </c>
    </row>
    <row r="4" spans="1:7" x14ac:dyDescent="0.35">
      <c r="A4">
        <v>2</v>
      </c>
      <c r="B4" s="22" t="s">
        <v>43</v>
      </c>
      <c r="C4" s="22" t="s">
        <v>108</v>
      </c>
      <c r="D4" s="13">
        <v>2008</v>
      </c>
      <c r="E4" s="5" t="s">
        <v>7</v>
      </c>
      <c r="F4" s="6">
        <v>3.64</v>
      </c>
      <c r="G4" s="4" t="s">
        <v>26</v>
      </c>
    </row>
    <row r="5" spans="1:7" x14ac:dyDescent="0.35">
      <c r="A5">
        <v>3</v>
      </c>
      <c r="B5" s="4" t="s">
        <v>39</v>
      </c>
      <c r="C5" s="4" t="s">
        <v>45</v>
      </c>
      <c r="D5" s="13">
        <v>2007</v>
      </c>
      <c r="E5" s="5" t="s">
        <v>7</v>
      </c>
      <c r="F5" s="6">
        <v>3.57</v>
      </c>
      <c r="G5" s="4" t="s">
        <v>26</v>
      </c>
    </row>
    <row r="6" spans="1:7" x14ac:dyDescent="0.35">
      <c r="A6">
        <v>4</v>
      </c>
      <c r="B6" s="22" t="s">
        <v>40</v>
      </c>
      <c r="C6" s="22" t="s">
        <v>73</v>
      </c>
      <c r="D6" s="13">
        <v>2008</v>
      </c>
      <c r="E6" s="5" t="s">
        <v>7</v>
      </c>
      <c r="F6" s="6">
        <v>3.28</v>
      </c>
      <c r="G6" s="4" t="s">
        <v>26</v>
      </c>
    </row>
    <row r="7" spans="1:7" x14ac:dyDescent="0.35">
      <c r="A7">
        <v>5</v>
      </c>
      <c r="B7" s="22" t="s">
        <v>42</v>
      </c>
      <c r="C7" s="22" t="s">
        <v>93</v>
      </c>
      <c r="D7" s="13">
        <v>2009</v>
      </c>
      <c r="E7" s="5" t="s">
        <v>7</v>
      </c>
      <c r="F7" s="6">
        <v>3.17</v>
      </c>
      <c r="G7" s="4" t="s">
        <v>26</v>
      </c>
    </row>
    <row r="8" spans="1:7" x14ac:dyDescent="0.35">
      <c r="B8" s="4"/>
      <c r="C8" s="4"/>
      <c r="D8" s="13"/>
      <c r="E8" s="5"/>
      <c r="F8" s="6"/>
      <c r="G8" s="4"/>
    </row>
    <row r="9" spans="1:7" x14ac:dyDescent="0.35">
      <c r="B9" s="22"/>
      <c r="C9" s="22"/>
      <c r="D9" s="13"/>
      <c r="E9" s="5"/>
      <c r="F9" s="6"/>
      <c r="G9" s="4"/>
    </row>
    <row r="10" spans="1:7" x14ac:dyDescent="0.35">
      <c r="B10" s="10" t="s">
        <v>24</v>
      </c>
      <c r="C10" s="4"/>
      <c r="D10" s="13"/>
      <c r="E10" s="5"/>
      <c r="F10" s="6"/>
      <c r="G10" s="4"/>
    </row>
    <row r="11" spans="1:7" x14ac:dyDescent="0.35">
      <c r="B11" s="10" t="s">
        <v>0</v>
      </c>
      <c r="C11" s="10" t="s">
        <v>1</v>
      </c>
      <c r="D11" s="17" t="s">
        <v>2</v>
      </c>
      <c r="E11" s="11" t="s">
        <v>3</v>
      </c>
      <c r="F11" s="10" t="s">
        <v>4</v>
      </c>
      <c r="G11" s="4"/>
    </row>
    <row r="12" spans="1:7" x14ac:dyDescent="0.35">
      <c r="A12">
        <v>1</v>
      </c>
      <c r="B12" s="4" t="s">
        <v>39</v>
      </c>
      <c r="C12" s="9" t="s">
        <v>44</v>
      </c>
      <c r="D12" s="13">
        <v>2007</v>
      </c>
      <c r="E12" s="5" t="s">
        <v>8</v>
      </c>
      <c r="F12" s="6">
        <v>5.92</v>
      </c>
      <c r="G12" s="4" t="s">
        <v>26</v>
      </c>
    </row>
    <row r="13" spans="1:7" x14ac:dyDescent="0.35">
      <c r="A13">
        <v>2</v>
      </c>
      <c r="B13" s="22" t="s">
        <v>41</v>
      </c>
      <c r="C13" s="34" t="s">
        <v>84</v>
      </c>
      <c r="D13" s="21">
        <v>2008</v>
      </c>
      <c r="E13" s="5" t="s">
        <v>8</v>
      </c>
      <c r="F13" s="6">
        <v>5.9</v>
      </c>
      <c r="G13" s="4" t="s">
        <v>26</v>
      </c>
    </row>
    <row r="14" spans="1:7" x14ac:dyDescent="0.35">
      <c r="A14">
        <v>3</v>
      </c>
      <c r="B14" s="22" t="s">
        <v>40</v>
      </c>
      <c r="C14" s="34" t="s">
        <v>75</v>
      </c>
      <c r="D14" s="21">
        <v>2008</v>
      </c>
      <c r="E14" s="5" t="s">
        <v>8</v>
      </c>
      <c r="F14" s="6">
        <v>5.83</v>
      </c>
      <c r="G14" s="4" t="s">
        <v>26</v>
      </c>
    </row>
    <row r="15" spans="1:7" x14ac:dyDescent="0.35">
      <c r="A15">
        <v>4</v>
      </c>
      <c r="B15" s="22" t="s">
        <v>43</v>
      </c>
      <c r="C15" s="22" t="s">
        <v>108</v>
      </c>
      <c r="D15" s="13">
        <v>2008</v>
      </c>
      <c r="E15" s="5" t="s">
        <v>8</v>
      </c>
      <c r="F15" s="6">
        <v>5.7</v>
      </c>
      <c r="G15" s="4" t="s">
        <v>26</v>
      </c>
    </row>
    <row r="16" spans="1:7" x14ac:dyDescent="0.35">
      <c r="A16">
        <v>5</v>
      </c>
      <c r="B16" s="22" t="s">
        <v>42</v>
      </c>
      <c r="C16" s="22"/>
      <c r="D16" s="13">
        <v>2008</v>
      </c>
      <c r="E16" s="5" t="s">
        <v>8</v>
      </c>
      <c r="F16" s="6"/>
      <c r="G16" s="4" t="s">
        <v>26</v>
      </c>
    </row>
    <row r="17" spans="1:7" x14ac:dyDescent="0.35">
      <c r="B17" s="22"/>
      <c r="C17" s="34"/>
      <c r="D17" s="21"/>
      <c r="E17" s="5"/>
      <c r="F17" s="6"/>
      <c r="G17" s="4"/>
    </row>
    <row r="18" spans="1:7" x14ac:dyDescent="0.35">
      <c r="B18" s="10" t="s">
        <v>18</v>
      </c>
      <c r="C18" s="10"/>
      <c r="D18" s="17"/>
      <c r="E18" s="11"/>
      <c r="F18" s="10"/>
      <c r="G18" s="4"/>
    </row>
    <row r="19" spans="1:7" x14ac:dyDescent="0.35">
      <c r="B19" s="10" t="s">
        <v>0</v>
      </c>
      <c r="C19" s="10" t="s">
        <v>1</v>
      </c>
      <c r="D19" s="17" t="s">
        <v>2</v>
      </c>
      <c r="E19" s="11" t="s">
        <v>3</v>
      </c>
      <c r="F19" s="10" t="s">
        <v>4</v>
      </c>
      <c r="G19" s="4"/>
    </row>
    <row r="20" spans="1:7" x14ac:dyDescent="0.35">
      <c r="A20">
        <v>1</v>
      </c>
      <c r="B20" s="22" t="s">
        <v>41</v>
      </c>
      <c r="C20" s="22" t="s">
        <v>82</v>
      </c>
      <c r="D20" s="13">
        <v>2008</v>
      </c>
      <c r="E20" s="5" t="s">
        <v>6</v>
      </c>
      <c r="F20" s="6">
        <v>15.36</v>
      </c>
      <c r="G20" s="4" t="s">
        <v>27</v>
      </c>
    </row>
    <row r="21" spans="1:7" x14ac:dyDescent="0.35">
      <c r="A21">
        <v>2</v>
      </c>
      <c r="B21" s="22" t="s">
        <v>43</v>
      </c>
      <c r="C21" s="22" t="s">
        <v>108</v>
      </c>
      <c r="D21" s="13">
        <v>2008</v>
      </c>
      <c r="E21" s="5" t="s">
        <v>6</v>
      </c>
      <c r="F21" s="6">
        <v>15.89</v>
      </c>
      <c r="G21" s="4" t="s">
        <v>27</v>
      </c>
    </row>
    <row r="22" spans="1:7" x14ac:dyDescent="0.35">
      <c r="A22">
        <v>3</v>
      </c>
      <c r="B22" s="4" t="s">
        <v>39</v>
      </c>
      <c r="C22" s="4" t="s">
        <v>57</v>
      </c>
      <c r="D22" s="13">
        <v>2007</v>
      </c>
      <c r="E22" s="5" t="s">
        <v>6</v>
      </c>
      <c r="F22" s="6">
        <v>16.190000000000001</v>
      </c>
      <c r="G22" s="4" t="s">
        <v>27</v>
      </c>
    </row>
    <row r="23" spans="1:7" x14ac:dyDescent="0.35">
      <c r="A23">
        <v>4</v>
      </c>
      <c r="B23" s="22" t="s">
        <v>40</v>
      </c>
      <c r="C23" s="22" t="s">
        <v>73</v>
      </c>
      <c r="D23" s="13">
        <v>2008</v>
      </c>
      <c r="E23" s="5" t="s">
        <v>6</v>
      </c>
      <c r="F23" s="6">
        <v>16.25</v>
      </c>
      <c r="G23" s="4" t="s">
        <v>27</v>
      </c>
    </row>
    <row r="24" spans="1:7" x14ac:dyDescent="0.35">
      <c r="A24">
        <v>5</v>
      </c>
      <c r="B24" s="22" t="s">
        <v>42</v>
      </c>
      <c r="C24" s="22" t="s">
        <v>93</v>
      </c>
      <c r="D24" s="13">
        <v>2009</v>
      </c>
      <c r="E24" s="5" t="s">
        <v>6</v>
      </c>
      <c r="F24" s="6">
        <v>16.489999999999998</v>
      </c>
      <c r="G24" s="4" t="s">
        <v>27</v>
      </c>
    </row>
    <row r="25" spans="1:7" x14ac:dyDescent="0.35">
      <c r="B25" s="4"/>
      <c r="C25" s="9"/>
      <c r="D25" s="13"/>
      <c r="E25" s="5"/>
      <c r="F25" s="6"/>
      <c r="G25" s="4"/>
    </row>
    <row r="26" spans="1:7" x14ac:dyDescent="0.35">
      <c r="B26" s="10" t="s">
        <v>21</v>
      </c>
      <c r="C26" s="4"/>
      <c r="D26" s="13"/>
      <c r="E26" s="5"/>
      <c r="F26" s="4"/>
      <c r="G26" s="4"/>
    </row>
    <row r="27" spans="1:7" x14ac:dyDescent="0.35">
      <c r="B27" s="10" t="s">
        <v>0</v>
      </c>
      <c r="C27" s="10" t="s">
        <v>28</v>
      </c>
      <c r="D27" s="17"/>
      <c r="E27" s="11" t="s">
        <v>3</v>
      </c>
      <c r="F27" s="10" t="s">
        <v>4</v>
      </c>
      <c r="G27" s="4"/>
    </row>
    <row r="28" spans="1:7" x14ac:dyDescent="0.35">
      <c r="A28">
        <v>1</v>
      </c>
      <c r="B28" s="22" t="s">
        <v>41</v>
      </c>
      <c r="C28" s="9" t="s">
        <v>85</v>
      </c>
      <c r="D28" s="19"/>
      <c r="E28" s="5" t="s">
        <v>10</v>
      </c>
      <c r="F28" s="12">
        <v>7.5231481481481471E-4</v>
      </c>
      <c r="G28" s="4" t="s">
        <v>25</v>
      </c>
    </row>
    <row r="29" spans="1:7" x14ac:dyDescent="0.35">
      <c r="A29">
        <v>2</v>
      </c>
      <c r="B29" s="4" t="s">
        <v>39</v>
      </c>
      <c r="C29" s="9" t="s">
        <v>60</v>
      </c>
      <c r="D29" s="19"/>
      <c r="E29" s="5" t="s">
        <v>10</v>
      </c>
      <c r="F29" s="12">
        <v>7.7546296296296304E-4</v>
      </c>
      <c r="G29" s="4" t="s">
        <v>25</v>
      </c>
    </row>
    <row r="30" spans="1:7" x14ac:dyDescent="0.35">
      <c r="A30">
        <v>3</v>
      </c>
      <c r="B30" s="22" t="s">
        <v>42</v>
      </c>
      <c r="C30" s="9" t="s">
        <v>97</v>
      </c>
      <c r="D30" s="19"/>
      <c r="E30" s="5" t="s">
        <v>10</v>
      </c>
      <c r="F30" s="12">
        <v>7.9861111111111105E-4</v>
      </c>
      <c r="G30" s="4" t="s">
        <v>25</v>
      </c>
    </row>
    <row r="31" spans="1:7" x14ac:dyDescent="0.35">
      <c r="A31">
        <v>4</v>
      </c>
      <c r="B31" s="22" t="s">
        <v>40</v>
      </c>
      <c r="C31" s="9" t="s">
        <v>76</v>
      </c>
      <c r="D31" s="19"/>
      <c r="E31" s="5" t="s">
        <v>10</v>
      </c>
      <c r="F31" s="12"/>
      <c r="G31" s="4" t="s">
        <v>25</v>
      </c>
    </row>
    <row r="32" spans="1:7" x14ac:dyDescent="0.35">
      <c r="A32">
        <v>4</v>
      </c>
      <c r="B32" s="22" t="s">
        <v>43</v>
      </c>
      <c r="C32" s="9" t="s">
        <v>110</v>
      </c>
      <c r="D32" s="18"/>
      <c r="E32" s="5" t="s">
        <v>10</v>
      </c>
      <c r="F32" s="12"/>
      <c r="G32" s="4" t="s">
        <v>25</v>
      </c>
    </row>
    <row r="33" spans="1:7" x14ac:dyDescent="0.35">
      <c r="B33" s="4"/>
      <c r="C33" s="9"/>
      <c r="D33" s="13"/>
      <c r="E33" s="5"/>
      <c r="F33" s="6"/>
      <c r="G33" s="4"/>
    </row>
    <row r="34" spans="1:7" x14ac:dyDescent="0.35">
      <c r="B34" s="10" t="s">
        <v>20</v>
      </c>
      <c r="C34" s="4"/>
      <c r="D34" s="13"/>
      <c r="E34" s="5"/>
      <c r="F34" s="4"/>
      <c r="G34" s="4"/>
    </row>
    <row r="35" spans="1:7" x14ac:dyDescent="0.35">
      <c r="B35" s="10" t="s">
        <v>0</v>
      </c>
      <c r="C35" s="10" t="s">
        <v>1</v>
      </c>
      <c r="D35" s="17" t="s">
        <v>2</v>
      </c>
      <c r="E35" s="11" t="s">
        <v>3</v>
      </c>
      <c r="F35" s="10" t="s">
        <v>4</v>
      </c>
      <c r="G35" s="4"/>
    </row>
    <row r="36" spans="1:7" x14ac:dyDescent="0.35">
      <c r="A36">
        <v>1</v>
      </c>
      <c r="B36" s="4" t="s">
        <v>39</v>
      </c>
      <c r="C36" s="4" t="s">
        <v>45</v>
      </c>
      <c r="D36" s="13">
        <v>2007</v>
      </c>
      <c r="E36" s="5" t="s">
        <v>9</v>
      </c>
      <c r="F36" s="12">
        <v>2.1759259259259258E-3</v>
      </c>
      <c r="G36" s="4" t="s">
        <v>25</v>
      </c>
    </row>
    <row r="37" spans="1:7" x14ac:dyDescent="0.35">
      <c r="A37">
        <v>2</v>
      </c>
      <c r="B37" s="22" t="s">
        <v>43</v>
      </c>
      <c r="C37" s="22" t="s">
        <v>108</v>
      </c>
      <c r="D37" s="13">
        <v>2008</v>
      </c>
      <c r="E37" s="5" t="s">
        <v>9</v>
      </c>
      <c r="F37" s="12">
        <v>2.2800925925925927E-3</v>
      </c>
      <c r="G37" s="4" t="s">
        <v>25</v>
      </c>
    </row>
    <row r="38" spans="1:7" x14ac:dyDescent="0.35">
      <c r="A38">
        <v>3</v>
      </c>
      <c r="B38" s="22" t="s">
        <v>41</v>
      </c>
      <c r="C38" s="34" t="s">
        <v>124</v>
      </c>
      <c r="D38" s="21">
        <v>2008</v>
      </c>
      <c r="E38" s="5" t="s">
        <v>9</v>
      </c>
      <c r="F38" s="12">
        <v>2.3032407407407407E-3</v>
      </c>
      <c r="G38" s="4" t="s">
        <v>25</v>
      </c>
    </row>
    <row r="39" spans="1:7" x14ac:dyDescent="0.35">
      <c r="A39">
        <v>4</v>
      </c>
      <c r="B39" s="22" t="s">
        <v>42</v>
      </c>
      <c r="C39" s="22" t="s">
        <v>96</v>
      </c>
      <c r="D39" s="13">
        <v>2008</v>
      </c>
      <c r="E39" s="5" t="s">
        <v>9</v>
      </c>
      <c r="F39" s="12">
        <v>2.4768518518518516E-3</v>
      </c>
      <c r="G39" s="4" t="s">
        <v>25</v>
      </c>
    </row>
    <row r="40" spans="1:7" x14ac:dyDescent="0.35">
      <c r="A40">
        <v>5</v>
      </c>
      <c r="B40" s="22" t="s">
        <v>40</v>
      </c>
      <c r="C40" s="22" t="s">
        <v>74</v>
      </c>
      <c r="D40" s="13">
        <v>2007</v>
      </c>
      <c r="E40" s="5" t="s">
        <v>9</v>
      </c>
      <c r="F40" s="12">
        <v>2.6388888888888885E-3</v>
      </c>
      <c r="G40" s="4" t="s">
        <v>25</v>
      </c>
    </row>
    <row r="41" spans="1:7" x14ac:dyDescent="0.35">
      <c r="B41" s="10"/>
      <c r="C41" s="10"/>
      <c r="D41" s="17"/>
      <c r="E41" s="11"/>
      <c r="F41" s="10"/>
      <c r="G41" s="4"/>
    </row>
    <row r="42" spans="1:7" x14ac:dyDescent="0.35">
      <c r="B42" s="4"/>
      <c r="C42" s="9"/>
      <c r="D42" s="19"/>
      <c r="E42" s="5"/>
      <c r="F42" s="12"/>
      <c r="G42" s="4"/>
    </row>
    <row r="43" spans="1:7" x14ac:dyDescent="0.35">
      <c r="B43" s="4"/>
      <c r="C43" s="9"/>
      <c r="D43" s="19"/>
      <c r="E43" s="5"/>
      <c r="F43" s="12"/>
      <c r="G43" s="4"/>
    </row>
    <row r="44" spans="1:7" x14ac:dyDescent="0.35">
      <c r="B44" s="4"/>
      <c r="C44" s="9"/>
      <c r="D44" s="19"/>
      <c r="E44" s="5"/>
      <c r="F44" s="12"/>
      <c r="G44" s="4"/>
    </row>
    <row r="45" spans="1:7" x14ac:dyDescent="0.35">
      <c r="B45" s="4"/>
      <c r="C45" s="9"/>
      <c r="D45" s="19"/>
      <c r="E45" s="5"/>
      <c r="F45" s="12"/>
      <c r="G45" s="4"/>
    </row>
    <row r="46" spans="1:7" x14ac:dyDescent="0.35">
      <c r="B46" s="9"/>
      <c r="C46" s="9"/>
      <c r="D46" s="19"/>
      <c r="E46" s="5"/>
      <c r="F46" s="12"/>
      <c r="G46" s="4"/>
    </row>
    <row r="47" spans="1:7" x14ac:dyDescent="0.35">
      <c r="B47" s="4"/>
      <c r="C47" s="9"/>
      <c r="D47" s="19"/>
      <c r="E47" s="5"/>
      <c r="F47" s="12"/>
      <c r="G47" s="4"/>
    </row>
    <row r="48" spans="1:7" x14ac:dyDescent="0.35">
      <c r="B48" s="4"/>
      <c r="C48" s="9"/>
      <c r="D48" s="19"/>
      <c r="E48" s="5"/>
      <c r="F48" s="12"/>
      <c r="G48" s="4"/>
    </row>
    <row r="49" spans="2:7" x14ac:dyDescent="0.35">
      <c r="B49" s="4"/>
      <c r="C49" s="9"/>
      <c r="D49" s="19"/>
      <c r="E49" s="5"/>
      <c r="F49" s="12"/>
      <c r="G49" s="4"/>
    </row>
    <row r="50" spans="2:7" x14ac:dyDescent="0.35">
      <c r="B50" s="9"/>
      <c r="C50" s="9"/>
      <c r="D50" s="18"/>
      <c r="E50" s="5"/>
      <c r="F50" s="12"/>
      <c r="G50" s="4"/>
    </row>
    <row r="51" spans="2:7" x14ac:dyDescent="0.35">
      <c r="B51" s="9"/>
      <c r="C51" s="9"/>
      <c r="D51" s="19"/>
      <c r="E51" s="5"/>
      <c r="F51" s="33"/>
      <c r="G51" s="4"/>
    </row>
    <row r="53" spans="2:7" x14ac:dyDescent="0.35">
      <c r="B53" s="10"/>
      <c r="C53" s="4"/>
      <c r="D53" s="13"/>
      <c r="E53" s="5"/>
      <c r="F53" s="4"/>
      <c r="G53" s="4"/>
    </row>
    <row r="54" spans="2:7" x14ac:dyDescent="0.35">
      <c r="B54" s="10"/>
      <c r="C54" s="10"/>
      <c r="D54" s="17"/>
      <c r="E54" s="11"/>
      <c r="F54" s="10"/>
      <c r="G54" s="4"/>
    </row>
    <row r="55" spans="2:7" x14ac:dyDescent="0.35">
      <c r="B55" s="4"/>
      <c r="C55" s="9"/>
      <c r="D55" s="13"/>
      <c r="E55" s="5"/>
      <c r="F55" s="12"/>
      <c r="G55" s="4"/>
    </row>
    <row r="56" spans="2:7" x14ac:dyDescent="0.35">
      <c r="B56" s="4"/>
      <c r="C56" s="9"/>
      <c r="D56" s="13"/>
      <c r="E56" s="5"/>
      <c r="F56" s="12"/>
      <c r="G56" s="4"/>
    </row>
    <row r="57" spans="2:7" x14ac:dyDescent="0.35">
      <c r="B57" s="4"/>
      <c r="C57" s="9"/>
      <c r="D57" s="13"/>
      <c r="E57" s="5"/>
      <c r="F57" s="12"/>
      <c r="G57" s="4"/>
    </row>
    <row r="58" spans="2:7" x14ac:dyDescent="0.35">
      <c r="B58" s="9"/>
      <c r="C58" s="9"/>
      <c r="D58" s="13"/>
      <c r="E58" s="5"/>
      <c r="F58" s="12"/>
      <c r="G58" s="4"/>
    </row>
    <row r="59" spans="2:7" x14ac:dyDescent="0.35">
      <c r="B59" s="4"/>
      <c r="C59" s="9"/>
      <c r="D59" s="13"/>
      <c r="E59" s="5"/>
      <c r="F59" s="12"/>
      <c r="G59" s="4"/>
    </row>
    <row r="60" spans="2:7" x14ac:dyDescent="0.35">
      <c r="B60" s="4"/>
      <c r="C60" s="9"/>
      <c r="D60" s="13"/>
      <c r="E60" s="5"/>
      <c r="F60" s="12"/>
      <c r="G60" s="4"/>
    </row>
    <row r="61" spans="2:7" x14ac:dyDescent="0.35">
      <c r="B61" s="4"/>
      <c r="C61" s="9"/>
      <c r="D61" s="13"/>
      <c r="E61" s="5"/>
      <c r="F61" s="12"/>
      <c r="G61" s="4"/>
    </row>
    <row r="62" spans="2:7" x14ac:dyDescent="0.35">
      <c r="B62" s="4"/>
      <c r="C62" s="9"/>
      <c r="D62" s="13"/>
      <c r="E62" s="5"/>
      <c r="F62" s="12"/>
      <c r="G62" s="4"/>
    </row>
    <row r="63" spans="2:7" x14ac:dyDescent="0.35">
      <c r="B63" s="9"/>
      <c r="C63" s="4"/>
      <c r="D63" s="13"/>
      <c r="E63" s="5"/>
      <c r="F63" s="12"/>
      <c r="G63" s="4"/>
    </row>
    <row r="64" spans="2:7" x14ac:dyDescent="0.35">
      <c r="B64" s="9"/>
      <c r="C64" s="9"/>
      <c r="D64" s="13"/>
      <c r="E64" s="5"/>
      <c r="F64" s="12"/>
      <c r="G64" s="4"/>
    </row>
    <row r="65" spans="2:7" x14ac:dyDescent="0.35">
      <c r="B65" s="4"/>
      <c r="C65" s="9"/>
      <c r="D65" s="13"/>
      <c r="E65" s="5"/>
      <c r="F65" s="12"/>
      <c r="G65" s="4"/>
    </row>
    <row r="66" spans="2:7" x14ac:dyDescent="0.35">
      <c r="B66" s="4"/>
      <c r="C66" s="9"/>
      <c r="D66" s="13"/>
      <c r="E66" s="5"/>
      <c r="F66" s="12"/>
      <c r="G66" s="4"/>
    </row>
    <row r="67" spans="2:7" x14ac:dyDescent="0.35">
      <c r="B67" s="4"/>
      <c r="C67" s="9"/>
      <c r="D67" s="13"/>
      <c r="E67" s="5"/>
      <c r="F67" s="12"/>
      <c r="G67" s="4"/>
    </row>
    <row r="68" spans="2:7" x14ac:dyDescent="0.35">
      <c r="B68" s="4"/>
      <c r="C68" s="9"/>
      <c r="D68" s="13"/>
      <c r="E68" s="5"/>
      <c r="F68" s="12"/>
      <c r="G68" s="4"/>
    </row>
    <row r="69" spans="2:7" x14ac:dyDescent="0.35">
      <c r="B69" s="9"/>
      <c r="C69" s="9"/>
      <c r="D69" s="13"/>
      <c r="E69" s="5"/>
      <c r="F69" s="12"/>
      <c r="G69" s="4"/>
    </row>
    <row r="70" spans="2:7" x14ac:dyDescent="0.35">
      <c r="B70" s="4"/>
      <c r="C70" s="9"/>
      <c r="D70" s="13"/>
      <c r="E70" s="5"/>
      <c r="F70" s="12"/>
      <c r="G70" s="4"/>
    </row>
    <row r="71" spans="2:7" x14ac:dyDescent="0.35">
      <c r="C71" s="9"/>
      <c r="D71" s="13"/>
      <c r="E71" s="5"/>
      <c r="F71" s="12"/>
      <c r="G71" s="4"/>
    </row>
    <row r="72" spans="2:7" x14ac:dyDescent="0.35">
      <c r="B72" s="9"/>
      <c r="C72" s="9"/>
      <c r="D72" s="13"/>
      <c r="E72" s="5"/>
      <c r="F72" s="12"/>
      <c r="G72" s="4"/>
    </row>
    <row r="73" spans="2:7" x14ac:dyDescent="0.35">
      <c r="C73" s="9"/>
      <c r="D73" s="19"/>
      <c r="E73" s="5"/>
      <c r="F73" s="12"/>
      <c r="G73" s="4"/>
    </row>
    <row r="74" spans="2:7" x14ac:dyDescent="0.35">
      <c r="B74" s="9"/>
      <c r="C74" s="9"/>
      <c r="D74" s="19"/>
      <c r="E74" s="5"/>
      <c r="F74" s="12"/>
      <c r="G74" s="4"/>
    </row>
    <row r="75" spans="2:7" x14ac:dyDescent="0.35">
      <c r="D75" s="18"/>
      <c r="E75" s="5"/>
      <c r="F75" s="12"/>
      <c r="G75" s="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B1:J62"/>
  <sheetViews>
    <sheetView topLeftCell="A34" zoomScaleNormal="100" workbookViewId="0">
      <selection activeCell="B37" sqref="B37:G48"/>
    </sheetView>
  </sheetViews>
  <sheetFormatPr baseColWidth="10" defaultRowHeight="14.5" x14ac:dyDescent="0.35"/>
  <cols>
    <col min="2" max="2" width="40" customWidth="1"/>
    <col min="3" max="3" width="22.453125" customWidth="1"/>
    <col min="4" max="4" width="15.81640625" customWidth="1"/>
    <col min="6" max="6" width="9" customWidth="1"/>
    <col min="7" max="7" width="7.1796875" customWidth="1"/>
  </cols>
  <sheetData>
    <row r="1" spans="2:7" x14ac:dyDescent="0.35">
      <c r="B1" s="10" t="s">
        <v>32</v>
      </c>
      <c r="C1" s="10"/>
      <c r="D1" s="10"/>
      <c r="E1" s="11"/>
      <c r="F1" s="10"/>
      <c r="G1" s="4"/>
    </row>
    <row r="2" spans="2:7" x14ac:dyDescent="0.35">
      <c r="B2" s="10" t="s">
        <v>0</v>
      </c>
      <c r="C2" s="10" t="s">
        <v>1</v>
      </c>
      <c r="D2" s="10" t="s">
        <v>2</v>
      </c>
      <c r="E2" s="11" t="s">
        <v>3</v>
      </c>
      <c r="F2" s="10" t="s">
        <v>4</v>
      </c>
      <c r="G2" s="4"/>
    </row>
    <row r="3" spans="2:7" x14ac:dyDescent="0.35">
      <c r="B3" s="4" t="s">
        <v>39</v>
      </c>
      <c r="C3" s="9" t="s">
        <v>69</v>
      </c>
      <c r="D3" s="21">
        <v>2012</v>
      </c>
      <c r="E3" s="5" t="s">
        <v>33</v>
      </c>
      <c r="F3" s="6">
        <v>12.23</v>
      </c>
      <c r="G3" s="4" t="s">
        <v>27</v>
      </c>
    </row>
    <row r="4" spans="2:7" x14ac:dyDescent="0.35">
      <c r="B4" s="4" t="s">
        <v>39</v>
      </c>
      <c r="C4" s="34" t="s">
        <v>70</v>
      </c>
      <c r="D4" s="21">
        <v>2010</v>
      </c>
      <c r="E4" s="5" t="s">
        <v>33</v>
      </c>
      <c r="F4" s="6">
        <v>10.73</v>
      </c>
      <c r="G4" s="4" t="s">
        <v>27</v>
      </c>
    </row>
    <row r="5" spans="2:7" x14ac:dyDescent="0.35">
      <c r="B5" s="22" t="s">
        <v>40</v>
      </c>
      <c r="C5" s="34"/>
      <c r="D5" s="21"/>
      <c r="E5" s="5" t="s">
        <v>33</v>
      </c>
      <c r="F5" s="6"/>
      <c r="G5" s="4" t="s">
        <v>27</v>
      </c>
    </row>
    <row r="6" spans="2:7" x14ac:dyDescent="0.35">
      <c r="B6" s="22" t="s">
        <v>40</v>
      </c>
      <c r="C6" s="9"/>
      <c r="D6" s="13"/>
      <c r="E6" s="5" t="s">
        <v>33</v>
      </c>
      <c r="F6" s="6"/>
      <c r="G6" s="4" t="s">
        <v>27</v>
      </c>
    </row>
    <row r="7" spans="2:7" x14ac:dyDescent="0.35">
      <c r="B7" s="22" t="s">
        <v>41</v>
      </c>
      <c r="C7" s="9" t="s">
        <v>91</v>
      </c>
      <c r="D7" s="13">
        <v>2011</v>
      </c>
      <c r="E7" s="5" t="s">
        <v>33</v>
      </c>
      <c r="F7" s="6">
        <v>11.86</v>
      </c>
      <c r="G7" s="4" t="s">
        <v>27</v>
      </c>
    </row>
    <row r="8" spans="2:7" x14ac:dyDescent="0.35">
      <c r="B8" s="22" t="s">
        <v>41</v>
      </c>
      <c r="C8" s="9" t="s">
        <v>118</v>
      </c>
      <c r="D8" s="13">
        <v>2010</v>
      </c>
      <c r="E8" s="5" t="s">
        <v>33</v>
      </c>
      <c r="F8" s="6">
        <v>10.59</v>
      </c>
      <c r="G8" s="4" t="s">
        <v>27</v>
      </c>
    </row>
    <row r="9" spans="2:7" x14ac:dyDescent="0.35">
      <c r="B9" s="22" t="s">
        <v>42</v>
      </c>
      <c r="C9" s="9" t="s">
        <v>119</v>
      </c>
      <c r="D9" s="13">
        <v>2011</v>
      </c>
      <c r="E9" s="5" t="s">
        <v>33</v>
      </c>
      <c r="F9" s="6">
        <v>12.45</v>
      </c>
      <c r="G9" s="4" t="s">
        <v>27</v>
      </c>
    </row>
    <row r="10" spans="2:7" x14ac:dyDescent="0.35">
      <c r="B10" s="22" t="s">
        <v>42</v>
      </c>
      <c r="C10" s="20" t="s">
        <v>104</v>
      </c>
      <c r="D10" s="21">
        <v>2011</v>
      </c>
      <c r="E10" s="5" t="s">
        <v>33</v>
      </c>
      <c r="F10" s="6">
        <v>11.68</v>
      </c>
      <c r="G10" s="4" t="s">
        <v>27</v>
      </c>
    </row>
    <row r="11" spans="2:7" x14ac:dyDescent="0.35">
      <c r="B11" s="22" t="s">
        <v>43</v>
      </c>
      <c r="C11" s="9" t="s">
        <v>114</v>
      </c>
      <c r="D11" s="13">
        <v>2010</v>
      </c>
      <c r="E11" s="5" t="s">
        <v>33</v>
      </c>
      <c r="F11" s="6">
        <v>10.55</v>
      </c>
      <c r="G11" s="4" t="s">
        <v>27</v>
      </c>
    </row>
    <row r="12" spans="2:7" x14ac:dyDescent="0.35">
      <c r="B12" s="22" t="s">
        <v>43</v>
      </c>
      <c r="C12" s="9"/>
      <c r="D12" s="13"/>
      <c r="E12" s="5" t="s">
        <v>33</v>
      </c>
      <c r="F12" s="6"/>
      <c r="G12" s="4" t="s">
        <v>27</v>
      </c>
    </row>
    <row r="13" spans="2:7" x14ac:dyDescent="0.35">
      <c r="B13" s="10" t="s">
        <v>30</v>
      </c>
      <c r="C13" s="4"/>
      <c r="D13" s="4"/>
      <c r="E13" s="5"/>
      <c r="F13" s="6"/>
      <c r="G13" s="4"/>
    </row>
    <row r="14" spans="2:7" x14ac:dyDescent="0.35">
      <c r="B14" s="10" t="s">
        <v>0</v>
      </c>
      <c r="C14" s="10" t="s">
        <v>1</v>
      </c>
      <c r="D14" s="10" t="s">
        <v>2</v>
      </c>
      <c r="E14" s="11" t="s">
        <v>3</v>
      </c>
      <c r="F14" s="10" t="s">
        <v>4</v>
      </c>
      <c r="G14" s="4"/>
    </row>
    <row r="15" spans="2:7" x14ac:dyDescent="0.35">
      <c r="B15" s="4" t="s">
        <v>39</v>
      </c>
      <c r="C15" s="9" t="s">
        <v>69</v>
      </c>
      <c r="D15" s="21">
        <v>2012</v>
      </c>
      <c r="E15" s="5" t="s">
        <v>30</v>
      </c>
      <c r="F15" s="6">
        <v>24.6</v>
      </c>
      <c r="G15" s="4" t="s">
        <v>26</v>
      </c>
    </row>
    <row r="16" spans="2:7" x14ac:dyDescent="0.35">
      <c r="B16" s="4" t="s">
        <v>39</v>
      </c>
      <c r="C16" s="9" t="s">
        <v>72</v>
      </c>
      <c r="D16" s="13">
        <v>2010</v>
      </c>
      <c r="E16" s="5" t="s">
        <v>30</v>
      </c>
      <c r="F16" s="6">
        <v>27.8</v>
      </c>
      <c r="G16" s="4" t="s">
        <v>26</v>
      </c>
    </row>
    <row r="17" spans="2:7" x14ac:dyDescent="0.35">
      <c r="B17" s="22" t="s">
        <v>40</v>
      </c>
      <c r="C17" s="9"/>
      <c r="D17" s="13"/>
      <c r="E17" s="5" t="s">
        <v>30</v>
      </c>
      <c r="F17" s="6"/>
      <c r="G17" s="4" t="s">
        <v>26</v>
      </c>
    </row>
    <row r="18" spans="2:7" x14ac:dyDescent="0.35">
      <c r="B18" s="22" t="s">
        <v>40</v>
      </c>
      <c r="C18" s="9"/>
      <c r="D18" s="13"/>
      <c r="E18" s="5" t="s">
        <v>30</v>
      </c>
      <c r="F18" s="6"/>
      <c r="G18" s="4" t="s">
        <v>26</v>
      </c>
    </row>
    <row r="19" spans="2:7" x14ac:dyDescent="0.35">
      <c r="B19" s="22" t="s">
        <v>41</v>
      </c>
      <c r="C19" s="9" t="s">
        <v>91</v>
      </c>
      <c r="D19" s="13">
        <v>2011</v>
      </c>
      <c r="E19" s="5" t="s">
        <v>30</v>
      </c>
      <c r="F19" s="6">
        <v>21</v>
      </c>
      <c r="G19" s="4" t="s">
        <v>26</v>
      </c>
    </row>
    <row r="20" spans="2:7" x14ac:dyDescent="0.35">
      <c r="B20" s="22" t="s">
        <v>41</v>
      </c>
      <c r="C20" s="9" t="s">
        <v>117</v>
      </c>
      <c r="D20" s="13"/>
      <c r="E20" s="5" t="s">
        <v>30</v>
      </c>
      <c r="F20" s="6"/>
      <c r="G20" s="4" t="s">
        <v>26</v>
      </c>
    </row>
    <row r="21" spans="2:7" x14ac:dyDescent="0.35">
      <c r="B21" s="22" t="s">
        <v>42</v>
      </c>
      <c r="C21" s="20" t="s">
        <v>105</v>
      </c>
      <c r="D21" s="21">
        <v>2011</v>
      </c>
      <c r="E21" s="5" t="s">
        <v>30</v>
      </c>
      <c r="F21" s="6">
        <v>26.5</v>
      </c>
      <c r="G21" s="4" t="s">
        <v>26</v>
      </c>
    </row>
    <row r="22" spans="2:7" x14ac:dyDescent="0.35">
      <c r="B22" s="22" t="s">
        <v>42</v>
      </c>
      <c r="C22" s="20" t="s">
        <v>106</v>
      </c>
      <c r="D22" s="21">
        <v>2011</v>
      </c>
      <c r="E22" s="5" t="s">
        <v>30</v>
      </c>
      <c r="F22" s="6">
        <v>23.6</v>
      </c>
      <c r="G22" s="4" t="s">
        <v>26</v>
      </c>
    </row>
    <row r="23" spans="2:7" x14ac:dyDescent="0.35">
      <c r="B23" s="22" t="s">
        <v>43</v>
      </c>
      <c r="C23" s="9" t="s">
        <v>115</v>
      </c>
      <c r="D23" s="13">
        <v>2010</v>
      </c>
      <c r="E23" s="5" t="s">
        <v>30</v>
      </c>
      <c r="F23" s="6">
        <v>29.2</v>
      </c>
      <c r="G23" s="4" t="s">
        <v>26</v>
      </c>
    </row>
    <row r="24" spans="2:7" x14ac:dyDescent="0.35">
      <c r="B24" s="22" t="s">
        <v>43</v>
      </c>
      <c r="C24" s="9"/>
      <c r="D24" s="13"/>
      <c r="E24" s="5" t="s">
        <v>30</v>
      </c>
      <c r="F24" s="6"/>
      <c r="G24" s="4" t="s">
        <v>26</v>
      </c>
    </row>
    <row r="25" spans="2:7" x14ac:dyDescent="0.35">
      <c r="B25" s="10" t="s">
        <v>23</v>
      </c>
      <c r="C25" s="4"/>
      <c r="D25" s="4"/>
      <c r="E25" s="5"/>
      <c r="F25" s="6"/>
      <c r="G25" s="4"/>
    </row>
    <row r="26" spans="2:7" x14ac:dyDescent="0.35">
      <c r="B26" s="10" t="s">
        <v>0</v>
      </c>
      <c r="C26" s="10" t="s">
        <v>1</v>
      </c>
      <c r="D26" s="10" t="s">
        <v>2</v>
      </c>
      <c r="E26" s="11" t="s">
        <v>3</v>
      </c>
      <c r="F26" s="10" t="s">
        <v>4</v>
      </c>
      <c r="G26" s="4"/>
    </row>
    <row r="27" spans="2:7" x14ac:dyDescent="0.35">
      <c r="B27" s="4" t="s">
        <v>39</v>
      </c>
      <c r="C27" s="9" t="s">
        <v>71</v>
      </c>
      <c r="D27" s="13">
        <v>2010</v>
      </c>
      <c r="E27" s="5" t="s">
        <v>7</v>
      </c>
      <c r="F27" s="6">
        <v>3.73</v>
      </c>
      <c r="G27" s="4" t="s">
        <v>26</v>
      </c>
    </row>
    <row r="28" spans="2:7" x14ac:dyDescent="0.35">
      <c r="B28" s="4" t="s">
        <v>39</v>
      </c>
      <c r="C28" s="9" t="s">
        <v>72</v>
      </c>
      <c r="D28" s="13">
        <v>2010</v>
      </c>
      <c r="E28" s="5" t="s">
        <v>7</v>
      </c>
      <c r="F28" s="6">
        <v>3.42</v>
      </c>
      <c r="G28" s="4" t="s">
        <v>26</v>
      </c>
    </row>
    <row r="29" spans="2:7" x14ac:dyDescent="0.35">
      <c r="B29" s="22" t="s">
        <v>40</v>
      </c>
      <c r="C29" s="9"/>
      <c r="D29" s="13"/>
      <c r="E29" s="5" t="s">
        <v>7</v>
      </c>
      <c r="F29" s="6"/>
      <c r="G29" s="4" t="s">
        <v>26</v>
      </c>
    </row>
    <row r="30" spans="2:7" x14ac:dyDescent="0.35">
      <c r="B30" s="22" t="s">
        <v>40</v>
      </c>
      <c r="C30" s="9"/>
      <c r="D30" s="13"/>
      <c r="E30" s="5" t="s">
        <v>7</v>
      </c>
      <c r="F30" s="6"/>
      <c r="G30" s="4" t="s">
        <v>26</v>
      </c>
    </row>
    <row r="31" spans="2:7" x14ac:dyDescent="0.35">
      <c r="B31" s="22" t="s">
        <v>41</v>
      </c>
      <c r="C31" s="9" t="s">
        <v>92</v>
      </c>
      <c r="D31" s="13">
        <v>2010</v>
      </c>
      <c r="E31" s="5" t="s">
        <v>7</v>
      </c>
      <c r="F31" s="6">
        <v>3.23</v>
      </c>
      <c r="G31" s="4" t="s">
        <v>26</v>
      </c>
    </row>
    <row r="32" spans="2:7" x14ac:dyDescent="0.35">
      <c r="B32" s="22" t="s">
        <v>41</v>
      </c>
      <c r="C32" s="9" t="s">
        <v>118</v>
      </c>
      <c r="D32" s="13">
        <v>2010</v>
      </c>
      <c r="E32" s="5" t="s">
        <v>7</v>
      </c>
      <c r="F32" s="6">
        <v>3.76</v>
      </c>
      <c r="G32" s="4" t="s">
        <v>26</v>
      </c>
    </row>
    <row r="33" spans="2:10" x14ac:dyDescent="0.35">
      <c r="B33" s="22" t="s">
        <v>42</v>
      </c>
      <c r="C33" s="20" t="s">
        <v>104</v>
      </c>
      <c r="D33" s="21">
        <v>2011</v>
      </c>
      <c r="E33" s="5" t="s">
        <v>7</v>
      </c>
      <c r="F33" s="6">
        <v>3.28</v>
      </c>
      <c r="G33" s="4" t="s">
        <v>26</v>
      </c>
      <c r="I33" s="20"/>
      <c r="J33" s="21"/>
    </row>
    <row r="34" spans="2:10" x14ac:dyDescent="0.35">
      <c r="B34" s="22" t="s">
        <v>42</v>
      </c>
      <c r="C34" s="20" t="s">
        <v>105</v>
      </c>
      <c r="D34" s="21">
        <v>2011</v>
      </c>
      <c r="E34" s="5" t="s">
        <v>7</v>
      </c>
      <c r="F34" s="6">
        <v>2.0499999999999998</v>
      </c>
      <c r="G34" s="4" t="s">
        <v>26</v>
      </c>
      <c r="I34" s="20"/>
      <c r="J34" s="21"/>
    </row>
    <row r="35" spans="2:10" x14ac:dyDescent="0.35">
      <c r="B35" s="22" t="s">
        <v>43</v>
      </c>
      <c r="C35" s="9" t="s">
        <v>115</v>
      </c>
      <c r="D35" s="13">
        <v>2010</v>
      </c>
      <c r="E35" s="5" t="s">
        <v>7</v>
      </c>
      <c r="F35" s="6">
        <v>3.55</v>
      </c>
      <c r="G35" s="4" t="s">
        <v>26</v>
      </c>
    </row>
    <row r="36" spans="2:10" x14ac:dyDescent="0.35">
      <c r="B36" s="22" t="s">
        <v>43</v>
      </c>
      <c r="C36" s="9"/>
      <c r="D36" s="13"/>
      <c r="E36" s="5" t="s">
        <v>7</v>
      </c>
      <c r="F36" s="6"/>
      <c r="G36" s="4" t="s">
        <v>26</v>
      </c>
    </row>
    <row r="37" spans="2:10" x14ac:dyDescent="0.35">
      <c r="B37" s="10" t="s">
        <v>31</v>
      </c>
      <c r="C37" s="4"/>
      <c r="D37" s="4"/>
      <c r="E37" s="5"/>
      <c r="F37" s="6"/>
      <c r="G37" s="4"/>
    </row>
    <row r="38" spans="2:10" x14ac:dyDescent="0.35">
      <c r="B38" s="10" t="s">
        <v>0</v>
      </c>
      <c r="C38" s="10" t="s">
        <v>1</v>
      </c>
      <c r="D38" s="17" t="s">
        <v>2</v>
      </c>
      <c r="E38" s="11" t="s">
        <v>3</v>
      </c>
      <c r="F38" s="10" t="s">
        <v>4</v>
      </c>
      <c r="G38" s="4"/>
    </row>
    <row r="39" spans="2:10" x14ac:dyDescent="0.35">
      <c r="B39" s="4" t="s">
        <v>39</v>
      </c>
      <c r="C39" s="34" t="s">
        <v>70</v>
      </c>
      <c r="D39" s="21">
        <v>2010</v>
      </c>
      <c r="E39" s="5" t="s">
        <v>9</v>
      </c>
      <c r="F39" s="12">
        <v>2.0138888888888888E-3</v>
      </c>
      <c r="G39" s="4" t="s">
        <v>25</v>
      </c>
    </row>
    <row r="40" spans="2:10" x14ac:dyDescent="0.35">
      <c r="B40" s="4" t="s">
        <v>39</v>
      </c>
      <c r="C40" s="9" t="s">
        <v>71</v>
      </c>
      <c r="D40" s="13">
        <v>2010</v>
      </c>
      <c r="E40" s="5" t="s">
        <v>9</v>
      </c>
      <c r="F40" s="12">
        <v>1.9907407407407408E-3</v>
      </c>
      <c r="G40" s="4" t="s">
        <v>25</v>
      </c>
    </row>
    <row r="41" spans="2:10" x14ac:dyDescent="0.35">
      <c r="B41" s="22" t="s">
        <v>40</v>
      </c>
      <c r="C41" s="34"/>
      <c r="D41" s="13"/>
      <c r="E41" s="5" t="s">
        <v>9</v>
      </c>
      <c r="F41" s="12"/>
      <c r="G41" s="4" t="s">
        <v>25</v>
      </c>
    </row>
    <row r="42" spans="2:10" x14ac:dyDescent="0.35">
      <c r="B42" s="22" t="s">
        <v>40</v>
      </c>
      <c r="C42" s="9"/>
      <c r="D42" s="13"/>
      <c r="E42" s="5" t="s">
        <v>9</v>
      </c>
      <c r="F42" s="12"/>
      <c r="G42" s="4" t="s">
        <v>25</v>
      </c>
    </row>
    <row r="43" spans="2:10" x14ac:dyDescent="0.35">
      <c r="B43" s="22" t="s">
        <v>41</v>
      </c>
      <c r="C43" s="9" t="s">
        <v>123</v>
      </c>
      <c r="D43" s="13">
        <v>2011</v>
      </c>
      <c r="E43" s="5" t="s">
        <v>9</v>
      </c>
      <c r="F43" s="12">
        <v>2.1759259259259258E-3</v>
      </c>
      <c r="G43" s="4" t="s">
        <v>25</v>
      </c>
    </row>
    <row r="44" spans="2:10" x14ac:dyDescent="0.35">
      <c r="B44" s="22" t="s">
        <v>41</v>
      </c>
      <c r="C44" s="9"/>
      <c r="D44" s="13"/>
      <c r="E44" s="5" t="s">
        <v>9</v>
      </c>
      <c r="F44" s="12"/>
      <c r="G44" s="4" t="s">
        <v>25</v>
      </c>
    </row>
    <row r="45" spans="2:10" x14ac:dyDescent="0.35">
      <c r="B45" s="22" t="s">
        <v>42</v>
      </c>
      <c r="C45" s="9" t="s">
        <v>103</v>
      </c>
      <c r="D45" s="13">
        <v>2011</v>
      </c>
      <c r="E45" s="5" t="s">
        <v>9</v>
      </c>
      <c r="F45" s="12"/>
      <c r="G45" s="4" t="s">
        <v>25</v>
      </c>
    </row>
    <row r="46" spans="2:10" x14ac:dyDescent="0.35">
      <c r="B46" s="22" t="s">
        <v>42</v>
      </c>
      <c r="C46" s="20" t="s">
        <v>106</v>
      </c>
      <c r="D46" s="21">
        <v>2011</v>
      </c>
      <c r="E46" s="5" t="s">
        <v>9</v>
      </c>
      <c r="F46" s="12">
        <v>3.472222222222222E-3</v>
      </c>
      <c r="G46" s="4" t="s">
        <v>25</v>
      </c>
    </row>
    <row r="47" spans="2:10" x14ac:dyDescent="0.35">
      <c r="B47" s="22" t="s">
        <v>43</v>
      </c>
      <c r="C47" s="9" t="s">
        <v>114</v>
      </c>
      <c r="D47" s="13">
        <v>2010</v>
      </c>
      <c r="E47" s="5" t="s">
        <v>9</v>
      </c>
      <c r="F47" s="12">
        <v>2.1990740740740742E-3</v>
      </c>
      <c r="G47" s="4" t="s">
        <v>25</v>
      </c>
    </row>
    <row r="48" spans="2:10" x14ac:dyDescent="0.35">
      <c r="B48" s="22" t="s">
        <v>43</v>
      </c>
      <c r="C48" s="9"/>
      <c r="D48" s="13"/>
      <c r="E48" s="5" t="s">
        <v>9</v>
      </c>
      <c r="F48" s="12"/>
      <c r="G48" s="4" t="s">
        <v>25</v>
      </c>
    </row>
    <row r="50" spans="2:7" x14ac:dyDescent="0.35">
      <c r="D50" s="19"/>
    </row>
    <row r="51" spans="2:7" x14ac:dyDescent="0.35">
      <c r="D51" s="19"/>
    </row>
    <row r="52" spans="2:7" x14ac:dyDescent="0.35">
      <c r="D52" s="19"/>
    </row>
    <row r="62" spans="2:7" x14ac:dyDescent="0.35">
      <c r="B62" s="9"/>
      <c r="C62" s="9"/>
      <c r="D62" s="19"/>
      <c r="E62" s="5"/>
      <c r="F62" s="12"/>
      <c r="G62" s="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13" workbookViewId="0">
      <selection activeCell="A31" sqref="A31"/>
    </sheetView>
  </sheetViews>
  <sheetFormatPr baseColWidth="10" defaultRowHeight="14.5" x14ac:dyDescent="0.35"/>
  <cols>
    <col min="2" max="2" width="23.81640625" bestFit="1" customWidth="1"/>
    <col min="3" max="4" width="37.453125" bestFit="1" customWidth="1"/>
  </cols>
  <sheetData>
    <row r="1" spans="1:9" x14ac:dyDescent="0.35">
      <c r="B1" s="10" t="s">
        <v>32</v>
      </c>
      <c r="C1" s="10"/>
      <c r="D1" s="10"/>
      <c r="E1" s="11"/>
      <c r="F1" s="10"/>
      <c r="G1" s="4"/>
      <c r="H1" s="4"/>
      <c r="I1" s="4"/>
    </row>
    <row r="2" spans="1:9" x14ac:dyDescent="0.35">
      <c r="B2" s="10" t="s">
        <v>0</v>
      </c>
      <c r="C2" s="10" t="s">
        <v>1</v>
      </c>
      <c r="D2" s="10" t="s">
        <v>2</v>
      </c>
      <c r="E2" s="11" t="s">
        <v>3</v>
      </c>
      <c r="F2" s="10" t="s">
        <v>4</v>
      </c>
      <c r="G2" s="4"/>
      <c r="H2" s="4"/>
      <c r="I2" s="4"/>
    </row>
    <row r="3" spans="1:9" x14ac:dyDescent="0.35">
      <c r="A3">
        <v>1</v>
      </c>
      <c r="B3" s="22" t="s">
        <v>43</v>
      </c>
      <c r="C3" s="9" t="s">
        <v>114</v>
      </c>
      <c r="D3" s="13">
        <v>2010</v>
      </c>
      <c r="E3" s="5" t="s">
        <v>33</v>
      </c>
      <c r="F3" s="6">
        <v>10.55</v>
      </c>
      <c r="G3" s="4" t="s">
        <v>27</v>
      </c>
      <c r="H3" s="4"/>
      <c r="I3" s="4"/>
    </row>
    <row r="4" spans="1:9" x14ac:dyDescent="0.35">
      <c r="A4">
        <v>2</v>
      </c>
      <c r="B4" s="22" t="s">
        <v>41</v>
      </c>
      <c r="C4" s="9" t="s">
        <v>118</v>
      </c>
      <c r="D4" s="13">
        <v>2010</v>
      </c>
      <c r="E4" s="5" t="s">
        <v>33</v>
      </c>
      <c r="F4" s="6">
        <v>10.59</v>
      </c>
      <c r="G4" s="4" t="s">
        <v>27</v>
      </c>
      <c r="H4" s="4"/>
      <c r="I4" s="4"/>
    </row>
    <row r="5" spans="1:9" x14ac:dyDescent="0.35">
      <c r="A5">
        <v>3</v>
      </c>
      <c r="B5" s="4" t="s">
        <v>39</v>
      </c>
      <c r="C5" s="34" t="s">
        <v>70</v>
      </c>
      <c r="D5" s="21">
        <v>2010</v>
      </c>
      <c r="E5" s="5" t="s">
        <v>33</v>
      </c>
      <c r="F5" s="6">
        <v>10.73</v>
      </c>
      <c r="G5" s="4" t="s">
        <v>27</v>
      </c>
      <c r="H5" s="4"/>
      <c r="I5" s="4"/>
    </row>
    <row r="6" spans="1:9" x14ac:dyDescent="0.35">
      <c r="A6">
        <v>4</v>
      </c>
      <c r="B6" s="22" t="s">
        <v>42</v>
      </c>
      <c r="C6" s="20" t="s">
        <v>104</v>
      </c>
      <c r="D6" s="21">
        <v>2011</v>
      </c>
      <c r="E6" s="5" t="s">
        <v>33</v>
      </c>
      <c r="F6" s="6">
        <v>11.68</v>
      </c>
      <c r="G6" s="4" t="s">
        <v>27</v>
      </c>
      <c r="H6" s="4"/>
      <c r="I6" s="4"/>
    </row>
    <row r="7" spans="1:9" x14ac:dyDescent="0.35">
      <c r="A7">
        <v>5</v>
      </c>
      <c r="B7" s="22" t="s">
        <v>40</v>
      </c>
      <c r="C7" s="9"/>
      <c r="D7" s="13"/>
      <c r="E7" s="5" t="s">
        <v>33</v>
      </c>
      <c r="F7" s="6"/>
      <c r="G7" s="4" t="s">
        <v>27</v>
      </c>
      <c r="H7" s="4"/>
      <c r="I7" s="4"/>
    </row>
    <row r="8" spans="1:9" x14ac:dyDescent="0.35">
      <c r="C8" s="10"/>
      <c r="D8" s="10"/>
      <c r="E8" s="10"/>
      <c r="F8" s="11"/>
      <c r="G8" s="10"/>
      <c r="H8" s="4"/>
      <c r="I8" s="4"/>
    </row>
    <row r="9" spans="1:9" x14ac:dyDescent="0.35">
      <c r="B9" s="10" t="s">
        <v>30</v>
      </c>
      <c r="C9" s="4"/>
      <c r="D9" s="4"/>
      <c r="E9" s="5"/>
      <c r="F9" s="6"/>
      <c r="G9" s="4"/>
      <c r="H9" s="4"/>
      <c r="I9" s="4"/>
    </row>
    <row r="10" spans="1:9" x14ac:dyDescent="0.35">
      <c r="B10" s="10" t="s">
        <v>0</v>
      </c>
      <c r="C10" s="10" t="s">
        <v>1</v>
      </c>
      <c r="D10" s="10" t="s">
        <v>2</v>
      </c>
      <c r="E10" s="11" t="s">
        <v>3</v>
      </c>
      <c r="F10" s="10" t="s">
        <v>4</v>
      </c>
      <c r="G10" s="4"/>
      <c r="H10" s="4"/>
    </row>
    <row r="11" spans="1:9" x14ac:dyDescent="0.35">
      <c r="A11">
        <v>1</v>
      </c>
      <c r="B11" s="22" t="s">
        <v>41</v>
      </c>
      <c r="C11" s="9" t="s">
        <v>91</v>
      </c>
      <c r="D11" s="13">
        <v>2011</v>
      </c>
      <c r="E11" s="5" t="s">
        <v>30</v>
      </c>
      <c r="F11" s="6">
        <v>21</v>
      </c>
      <c r="G11" s="4" t="s">
        <v>26</v>
      </c>
      <c r="H11" s="4"/>
      <c r="I11" s="4"/>
    </row>
    <row r="12" spans="1:9" x14ac:dyDescent="0.35">
      <c r="A12">
        <v>2</v>
      </c>
      <c r="B12" s="22" t="s">
        <v>42</v>
      </c>
      <c r="C12" s="20" t="s">
        <v>105</v>
      </c>
      <c r="D12" s="21">
        <v>2011</v>
      </c>
      <c r="E12" s="5" t="s">
        <v>30</v>
      </c>
      <c r="F12" s="6">
        <v>26.5</v>
      </c>
      <c r="G12" s="4" t="s">
        <v>26</v>
      </c>
      <c r="H12" s="4"/>
      <c r="I12" s="4"/>
    </row>
    <row r="13" spans="1:9" x14ac:dyDescent="0.35">
      <c r="A13">
        <v>3</v>
      </c>
      <c r="B13" s="4" t="s">
        <v>39</v>
      </c>
      <c r="C13" s="9" t="s">
        <v>72</v>
      </c>
      <c r="D13" s="13">
        <v>2010</v>
      </c>
      <c r="E13" s="5" t="s">
        <v>30</v>
      </c>
      <c r="F13" s="6">
        <v>27.8</v>
      </c>
      <c r="G13" s="4" t="s">
        <v>26</v>
      </c>
      <c r="H13" s="4"/>
      <c r="I13" s="4"/>
    </row>
    <row r="14" spans="1:9" x14ac:dyDescent="0.35">
      <c r="A14">
        <v>4</v>
      </c>
      <c r="B14" s="22" t="s">
        <v>43</v>
      </c>
      <c r="C14" s="9" t="s">
        <v>115</v>
      </c>
      <c r="D14" s="13">
        <v>2010</v>
      </c>
      <c r="E14" s="5" t="s">
        <v>30</v>
      </c>
      <c r="F14" s="6">
        <v>29.2</v>
      </c>
      <c r="G14" s="4" t="s">
        <v>26</v>
      </c>
      <c r="H14" s="4"/>
      <c r="I14" s="4"/>
    </row>
    <row r="15" spans="1:9" x14ac:dyDescent="0.35">
      <c r="A15">
        <v>5</v>
      </c>
      <c r="B15" s="22" t="s">
        <v>40</v>
      </c>
      <c r="C15" s="9"/>
      <c r="D15" s="13"/>
      <c r="E15" s="5" t="s">
        <v>30</v>
      </c>
      <c r="F15" s="6"/>
      <c r="G15" s="4" t="s">
        <v>26</v>
      </c>
      <c r="H15" s="12"/>
      <c r="I15" s="4"/>
    </row>
    <row r="16" spans="1:9" x14ac:dyDescent="0.35">
      <c r="B16" s="22"/>
      <c r="C16" s="9"/>
      <c r="D16" s="13"/>
      <c r="E16" s="5"/>
      <c r="F16" s="6"/>
      <c r="G16" s="4"/>
      <c r="H16" s="12"/>
      <c r="I16" s="4"/>
    </row>
    <row r="17" spans="1:9" x14ac:dyDescent="0.35">
      <c r="B17" s="10" t="s">
        <v>23</v>
      </c>
      <c r="C17" s="9"/>
      <c r="D17" s="9"/>
      <c r="E17" s="13"/>
      <c r="F17" s="5"/>
      <c r="G17" s="6"/>
      <c r="H17" s="4"/>
      <c r="I17" s="4"/>
    </row>
    <row r="18" spans="1:9" x14ac:dyDescent="0.35">
      <c r="B18" s="10" t="s">
        <v>0</v>
      </c>
      <c r="C18" s="10" t="s">
        <v>1</v>
      </c>
      <c r="D18" s="10" t="s">
        <v>2</v>
      </c>
      <c r="E18" s="11" t="s">
        <v>3</v>
      </c>
      <c r="F18" s="10" t="s">
        <v>4</v>
      </c>
      <c r="G18" s="4"/>
      <c r="H18" s="4"/>
    </row>
    <row r="19" spans="1:9" x14ac:dyDescent="0.35">
      <c r="A19">
        <v>1</v>
      </c>
      <c r="B19" s="22" t="s">
        <v>41</v>
      </c>
      <c r="C19" s="9" t="s">
        <v>118</v>
      </c>
      <c r="D19" s="13">
        <v>2010</v>
      </c>
      <c r="E19" s="5" t="s">
        <v>7</v>
      </c>
      <c r="F19" s="6">
        <v>3.76</v>
      </c>
      <c r="G19" s="4" t="s">
        <v>26</v>
      </c>
      <c r="H19" s="4"/>
    </row>
    <row r="20" spans="1:9" x14ac:dyDescent="0.35">
      <c r="A20">
        <v>2</v>
      </c>
      <c r="B20" s="4" t="s">
        <v>39</v>
      </c>
      <c r="C20" s="9" t="s">
        <v>71</v>
      </c>
      <c r="D20" s="13">
        <v>2010</v>
      </c>
      <c r="E20" s="5" t="s">
        <v>7</v>
      </c>
      <c r="F20" s="6">
        <v>3.73</v>
      </c>
      <c r="G20" s="4" t="s">
        <v>26</v>
      </c>
      <c r="H20" s="4"/>
    </row>
    <row r="21" spans="1:9" x14ac:dyDescent="0.35">
      <c r="A21">
        <v>3</v>
      </c>
      <c r="B21" s="22" t="s">
        <v>43</v>
      </c>
      <c r="C21" s="9" t="s">
        <v>115</v>
      </c>
      <c r="D21" s="13">
        <v>2010</v>
      </c>
      <c r="E21" s="5" t="s">
        <v>7</v>
      </c>
      <c r="F21" s="6">
        <v>3.55</v>
      </c>
      <c r="G21" s="4" t="s">
        <v>26</v>
      </c>
      <c r="H21" s="4"/>
    </row>
    <row r="22" spans="1:9" x14ac:dyDescent="0.35">
      <c r="A22">
        <v>4</v>
      </c>
      <c r="B22" s="22" t="s">
        <v>42</v>
      </c>
      <c r="C22" s="20" t="s">
        <v>104</v>
      </c>
      <c r="D22" s="21">
        <v>2011</v>
      </c>
      <c r="E22" s="5" t="s">
        <v>7</v>
      </c>
      <c r="F22" s="6">
        <v>3.28</v>
      </c>
      <c r="G22" s="4" t="s">
        <v>26</v>
      </c>
    </row>
    <row r="23" spans="1:9" x14ac:dyDescent="0.35">
      <c r="A23">
        <v>5</v>
      </c>
      <c r="B23" s="22" t="s">
        <v>40</v>
      </c>
      <c r="C23" s="9"/>
      <c r="D23" s="13"/>
      <c r="E23" s="5" t="s">
        <v>7</v>
      </c>
      <c r="F23" s="6"/>
      <c r="G23" s="4" t="s">
        <v>26</v>
      </c>
      <c r="H23" s="4"/>
    </row>
    <row r="24" spans="1:9" x14ac:dyDescent="0.35">
      <c r="B24" s="10" t="s">
        <v>31</v>
      </c>
      <c r="C24" s="4"/>
      <c r="D24" s="4"/>
      <c r="E24" s="5"/>
      <c r="F24" s="6"/>
      <c r="G24" s="4"/>
      <c r="H24" s="4"/>
    </row>
    <row r="25" spans="1:9" x14ac:dyDescent="0.35">
      <c r="B25" s="10" t="s">
        <v>0</v>
      </c>
      <c r="C25" s="10" t="s">
        <v>1</v>
      </c>
      <c r="D25" s="17" t="s">
        <v>2</v>
      </c>
      <c r="E25" s="11" t="s">
        <v>3</v>
      </c>
      <c r="F25" s="10" t="s">
        <v>4</v>
      </c>
      <c r="G25" s="4"/>
      <c r="H25" s="4"/>
    </row>
    <row r="26" spans="1:9" x14ac:dyDescent="0.35">
      <c r="A26">
        <v>1</v>
      </c>
      <c r="B26" s="4" t="s">
        <v>39</v>
      </c>
      <c r="C26" s="9" t="s">
        <v>71</v>
      </c>
      <c r="D26" s="13">
        <v>2010</v>
      </c>
      <c r="E26" s="5" t="s">
        <v>9</v>
      </c>
      <c r="F26" s="12">
        <v>1.9907407407407408E-3</v>
      </c>
      <c r="G26" s="4" t="s">
        <v>25</v>
      </c>
      <c r="H26" s="4"/>
    </row>
    <row r="27" spans="1:9" x14ac:dyDescent="0.35">
      <c r="A27">
        <v>2</v>
      </c>
      <c r="B27" s="22" t="s">
        <v>41</v>
      </c>
      <c r="C27" s="9" t="s">
        <v>123</v>
      </c>
      <c r="D27" s="13">
        <v>2011</v>
      </c>
      <c r="E27" s="5" t="s">
        <v>9</v>
      </c>
      <c r="F27" s="12">
        <v>2.1759259259259258E-3</v>
      </c>
      <c r="G27" s="4" t="s">
        <v>25</v>
      </c>
      <c r="H27" s="4"/>
    </row>
    <row r="28" spans="1:9" x14ac:dyDescent="0.35">
      <c r="A28">
        <v>3</v>
      </c>
      <c r="B28" s="22" t="s">
        <v>43</v>
      </c>
      <c r="C28" s="9" t="s">
        <v>114</v>
      </c>
      <c r="D28" s="13">
        <v>2010</v>
      </c>
      <c r="E28" s="5" t="s">
        <v>9</v>
      </c>
      <c r="F28" s="12">
        <v>2.1990740740740742E-3</v>
      </c>
      <c r="G28" s="4" t="s">
        <v>25</v>
      </c>
      <c r="H28" s="4"/>
    </row>
    <row r="29" spans="1:9" x14ac:dyDescent="0.35">
      <c r="A29">
        <v>4</v>
      </c>
      <c r="B29" s="22" t="s">
        <v>42</v>
      </c>
      <c r="C29" s="20" t="s">
        <v>106</v>
      </c>
      <c r="D29" s="21">
        <v>2011</v>
      </c>
      <c r="E29" s="5" t="s">
        <v>9</v>
      </c>
      <c r="F29" s="12">
        <v>3.472222222222222E-3</v>
      </c>
      <c r="G29" s="4" t="s">
        <v>25</v>
      </c>
    </row>
    <row r="30" spans="1:9" x14ac:dyDescent="0.35">
      <c r="A30">
        <v>5</v>
      </c>
      <c r="B30" s="22" t="s">
        <v>40</v>
      </c>
      <c r="C30" s="9"/>
      <c r="D30" s="13"/>
      <c r="E30" s="5" t="s">
        <v>9</v>
      </c>
      <c r="F30" s="12"/>
      <c r="G30" s="4" t="s">
        <v>25</v>
      </c>
    </row>
  </sheetData>
  <sortState xmlns:xlrd2="http://schemas.microsoft.com/office/spreadsheetml/2017/richdata2" ref="B26:G30">
    <sortCondition ref="F26:F30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57"/>
  <sheetViews>
    <sheetView topLeftCell="B34" zoomScaleNormal="100" workbookViewId="0">
      <selection activeCell="B38" sqref="A38:XFD39"/>
    </sheetView>
  </sheetViews>
  <sheetFormatPr baseColWidth="10" defaultRowHeight="14.5" x14ac:dyDescent="0.35"/>
  <cols>
    <col min="1" max="1" width="11.453125" customWidth="1"/>
    <col min="2" max="2" width="37.36328125" customWidth="1"/>
    <col min="3" max="3" width="21.453125" customWidth="1"/>
    <col min="4" max="4" width="20.36328125" style="18" bestFit="1" customWidth="1"/>
    <col min="5" max="5" width="15" style="1" customWidth="1"/>
  </cols>
  <sheetData>
    <row r="1" spans="1:7" x14ac:dyDescent="0.35">
      <c r="A1" s="7"/>
      <c r="B1" s="7"/>
      <c r="C1" s="7"/>
      <c r="D1" s="16"/>
      <c r="E1" s="8"/>
      <c r="F1" s="7"/>
    </row>
    <row r="2" spans="1:7" x14ac:dyDescent="0.35">
      <c r="A2" s="10"/>
      <c r="B2" s="10" t="s">
        <v>29</v>
      </c>
      <c r="C2" s="10"/>
      <c r="D2" s="17"/>
      <c r="E2" s="11"/>
      <c r="F2" s="10"/>
      <c r="G2" s="4"/>
    </row>
    <row r="3" spans="1:7" x14ac:dyDescent="0.35">
      <c r="A3" s="10"/>
      <c r="B3" s="10" t="s">
        <v>0</v>
      </c>
      <c r="C3" s="10" t="s">
        <v>1</v>
      </c>
      <c r="D3" s="17" t="s">
        <v>2</v>
      </c>
      <c r="E3" s="11" t="s">
        <v>3</v>
      </c>
      <c r="F3" s="10" t="s">
        <v>4</v>
      </c>
      <c r="G3" s="4"/>
    </row>
    <row r="4" spans="1:7" x14ac:dyDescent="0.35">
      <c r="A4" s="4"/>
      <c r="B4" s="4" t="s">
        <v>39</v>
      </c>
      <c r="C4" s="9" t="s">
        <v>59</v>
      </c>
      <c r="D4" s="13">
        <v>2011</v>
      </c>
      <c r="E4" s="5" t="s">
        <v>33</v>
      </c>
      <c r="F4" s="6">
        <v>11.36</v>
      </c>
      <c r="G4" s="4" t="s">
        <v>27</v>
      </c>
    </row>
    <row r="5" spans="1:7" x14ac:dyDescent="0.35">
      <c r="A5" s="4"/>
      <c r="B5" s="4" t="s">
        <v>39</v>
      </c>
      <c r="C5" s="4" t="s">
        <v>61</v>
      </c>
      <c r="D5" s="13">
        <v>2010</v>
      </c>
      <c r="E5" s="5" t="s">
        <v>33</v>
      </c>
      <c r="F5" s="6">
        <v>11.41</v>
      </c>
      <c r="G5" s="4" t="s">
        <v>27</v>
      </c>
    </row>
    <row r="6" spans="1:7" x14ac:dyDescent="0.35">
      <c r="A6" s="4"/>
      <c r="B6" s="22" t="s">
        <v>40</v>
      </c>
      <c r="E6" s="5" t="s">
        <v>33</v>
      </c>
      <c r="F6" s="6"/>
      <c r="G6" s="4" t="s">
        <v>27</v>
      </c>
    </row>
    <row r="7" spans="1:7" x14ac:dyDescent="0.35">
      <c r="A7" s="4"/>
      <c r="B7" s="22" t="s">
        <v>40</v>
      </c>
      <c r="C7" s="22"/>
      <c r="D7" s="13"/>
      <c r="E7" s="5" t="s">
        <v>33</v>
      </c>
      <c r="F7" s="6"/>
      <c r="G7" s="4" t="s">
        <v>27</v>
      </c>
    </row>
    <row r="8" spans="1:7" x14ac:dyDescent="0.35">
      <c r="A8" s="4"/>
      <c r="B8" s="22" t="s">
        <v>41</v>
      </c>
      <c r="C8" s="22" t="s">
        <v>86</v>
      </c>
      <c r="D8" s="36">
        <v>2011</v>
      </c>
      <c r="E8" s="5" t="s">
        <v>33</v>
      </c>
      <c r="F8" s="6">
        <v>12.18</v>
      </c>
      <c r="G8" s="4" t="s">
        <v>27</v>
      </c>
    </row>
    <row r="9" spans="1:7" x14ac:dyDescent="0.35">
      <c r="A9" s="4"/>
      <c r="B9" s="22" t="s">
        <v>41</v>
      </c>
      <c r="C9" s="22"/>
      <c r="D9" s="13"/>
      <c r="E9" s="5" t="s">
        <v>33</v>
      </c>
      <c r="F9" s="6"/>
      <c r="G9" s="4" t="s">
        <v>27</v>
      </c>
    </row>
    <row r="10" spans="1:7" x14ac:dyDescent="0.35">
      <c r="A10" s="4"/>
      <c r="B10" s="22" t="s">
        <v>42</v>
      </c>
      <c r="C10" s="22"/>
      <c r="D10" s="13"/>
      <c r="E10" s="5" t="s">
        <v>33</v>
      </c>
      <c r="F10" s="6"/>
      <c r="G10" s="4" t="s">
        <v>27</v>
      </c>
    </row>
    <row r="11" spans="1:7" x14ac:dyDescent="0.35">
      <c r="A11" s="4"/>
      <c r="B11" s="22" t="s">
        <v>42</v>
      </c>
      <c r="C11" s="22"/>
      <c r="D11" s="13"/>
      <c r="E11" s="5" t="s">
        <v>33</v>
      </c>
      <c r="F11" s="6"/>
      <c r="G11" s="4" t="s">
        <v>27</v>
      </c>
    </row>
    <row r="12" spans="1:7" x14ac:dyDescent="0.35">
      <c r="A12" s="4"/>
      <c r="B12" s="22" t="s">
        <v>43</v>
      </c>
      <c r="C12" s="22" t="s">
        <v>107</v>
      </c>
      <c r="D12" s="13">
        <v>2010</v>
      </c>
      <c r="E12" s="5" t="s">
        <v>33</v>
      </c>
      <c r="F12" s="6">
        <v>11.92</v>
      </c>
      <c r="G12" s="4" t="s">
        <v>27</v>
      </c>
    </row>
    <row r="13" spans="1:7" x14ac:dyDescent="0.35">
      <c r="A13" s="4"/>
      <c r="B13" s="22" t="s">
        <v>43</v>
      </c>
      <c r="C13" s="22"/>
      <c r="D13" s="13"/>
      <c r="E13" s="5" t="s">
        <v>33</v>
      </c>
      <c r="F13" s="6"/>
      <c r="G13" s="4" t="s">
        <v>27</v>
      </c>
    </row>
    <row r="14" spans="1:7" x14ac:dyDescent="0.35">
      <c r="A14" s="4"/>
      <c r="B14" s="10" t="s">
        <v>19</v>
      </c>
      <c r="C14" s="4"/>
      <c r="D14" s="13"/>
      <c r="E14" s="5"/>
      <c r="F14" s="6"/>
      <c r="G14" s="4"/>
    </row>
    <row r="15" spans="1:7" x14ac:dyDescent="0.35">
      <c r="A15" s="10"/>
      <c r="B15" s="10" t="s">
        <v>0</v>
      </c>
      <c r="C15" s="10" t="s">
        <v>1</v>
      </c>
      <c r="D15" s="17" t="s">
        <v>2</v>
      </c>
      <c r="E15" s="11" t="s">
        <v>3</v>
      </c>
      <c r="F15" s="10" t="s">
        <v>4</v>
      </c>
      <c r="G15" s="4"/>
    </row>
    <row r="16" spans="1:7" x14ac:dyDescent="0.35">
      <c r="A16" s="4"/>
      <c r="B16" s="4" t="s">
        <v>39</v>
      </c>
      <c r="C16" s="4" t="s">
        <v>61</v>
      </c>
      <c r="D16" s="13">
        <v>2010</v>
      </c>
      <c r="E16" s="5" t="s">
        <v>7</v>
      </c>
      <c r="F16" s="6">
        <v>3.6</v>
      </c>
      <c r="G16" s="4" t="s">
        <v>26</v>
      </c>
    </row>
    <row r="17" spans="1:7" x14ac:dyDescent="0.35">
      <c r="A17" s="4"/>
      <c r="B17" s="4" t="s">
        <v>39</v>
      </c>
      <c r="C17" s="4" t="s">
        <v>62</v>
      </c>
      <c r="D17" s="13">
        <v>2010</v>
      </c>
      <c r="E17" s="5" t="s">
        <v>7</v>
      </c>
      <c r="F17" s="6">
        <v>3.36</v>
      </c>
      <c r="G17" s="4" t="s">
        <v>26</v>
      </c>
    </row>
    <row r="18" spans="1:7" x14ac:dyDescent="0.35">
      <c r="A18" s="4"/>
      <c r="B18" s="22" t="s">
        <v>40</v>
      </c>
      <c r="C18" s="22"/>
      <c r="D18" s="13"/>
      <c r="E18" s="5" t="s">
        <v>7</v>
      </c>
      <c r="F18" s="6"/>
      <c r="G18" s="4" t="s">
        <v>26</v>
      </c>
    </row>
    <row r="19" spans="1:7" x14ac:dyDescent="0.35">
      <c r="A19" s="4"/>
      <c r="B19" s="22" t="s">
        <v>40</v>
      </c>
      <c r="C19" s="22"/>
      <c r="D19" s="13"/>
      <c r="E19" s="5" t="s">
        <v>7</v>
      </c>
      <c r="F19" s="6"/>
      <c r="G19" s="4" t="s">
        <v>26</v>
      </c>
    </row>
    <row r="20" spans="1:7" x14ac:dyDescent="0.35">
      <c r="A20" s="4"/>
      <c r="B20" s="22" t="s">
        <v>41</v>
      </c>
      <c r="C20" s="22" t="s">
        <v>87</v>
      </c>
      <c r="D20" s="13">
        <v>2012</v>
      </c>
      <c r="E20" s="5" t="s">
        <v>7</v>
      </c>
      <c r="F20" s="6">
        <v>2.4900000000000002</v>
      </c>
      <c r="G20" s="4" t="s">
        <v>26</v>
      </c>
    </row>
    <row r="21" spans="1:7" x14ac:dyDescent="0.35">
      <c r="A21" s="4"/>
      <c r="B21" s="22" t="s">
        <v>41</v>
      </c>
      <c r="C21" s="22"/>
      <c r="D21" s="13"/>
      <c r="E21" s="5" t="s">
        <v>7</v>
      </c>
      <c r="F21" s="6"/>
      <c r="G21" s="4" t="s">
        <v>26</v>
      </c>
    </row>
    <row r="22" spans="1:7" x14ac:dyDescent="0.35">
      <c r="A22" s="4"/>
      <c r="B22" s="22" t="s">
        <v>42</v>
      </c>
      <c r="C22" s="22"/>
      <c r="D22" s="13"/>
      <c r="E22" s="5" t="s">
        <v>7</v>
      </c>
      <c r="F22" s="6"/>
      <c r="G22" s="4" t="s">
        <v>26</v>
      </c>
    </row>
    <row r="23" spans="1:7" x14ac:dyDescent="0.35">
      <c r="A23" s="4"/>
      <c r="B23" s="22" t="s">
        <v>42</v>
      </c>
      <c r="C23" s="22"/>
      <c r="D23" s="13"/>
      <c r="E23" s="5" t="s">
        <v>7</v>
      </c>
      <c r="F23" s="6"/>
      <c r="G23" s="4" t="s">
        <v>26</v>
      </c>
    </row>
    <row r="24" spans="1:7" x14ac:dyDescent="0.35">
      <c r="A24" s="4"/>
      <c r="B24" s="22" t="s">
        <v>43</v>
      </c>
      <c r="C24" s="22" t="s">
        <v>109</v>
      </c>
      <c r="D24" s="13">
        <v>2011</v>
      </c>
      <c r="E24" s="5" t="s">
        <v>7</v>
      </c>
      <c r="F24" s="6">
        <v>2.98</v>
      </c>
      <c r="G24" s="4" t="s">
        <v>26</v>
      </c>
    </row>
    <row r="25" spans="1:7" x14ac:dyDescent="0.35">
      <c r="A25" s="4"/>
      <c r="B25" s="22" t="s">
        <v>43</v>
      </c>
      <c r="C25" s="22"/>
      <c r="D25" s="13"/>
      <c r="E25" s="5" t="s">
        <v>7</v>
      </c>
      <c r="F25" s="6"/>
      <c r="G25" s="4" t="s">
        <v>26</v>
      </c>
    </row>
    <row r="26" spans="1:7" x14ac:dyDescent="0.35">
      <c r="A26" s="4"/>
      <c r="B26" s="10" t="s">
        <v>30</v>
      </c>
      <c r="C26" s="4"/>
      <c r="D26" s="13"/>
      <c r="E26" s="5"/>
      <c r="F26" s="6"/>
      <c r="G26" s="4"/>
    </row>
    <row r="27" spans="1:7" x14ac:dyDescent="0.35">
      <c r="A27" s="10"/>
      <c r="B27" s="10" t="s">
        <v>0</v>
      </c>
      <c r="C27" s="10" t="s">
        <v>1</v>
      </c>
      <c r="D27" s="17" t="s">
        <v>2</v>
      </c>
      <c r="E27" s="11" t="s">
        <v>3</v>
      </c>
      <c r="F27" s="10" t="s">
        <v>4</v>
      </c>
      <c r="G27" s="4"/>
    </row>
    <row r="28" spans="1:7" x14ac:dyDescent="0.35">
      <c r="A28" s="4"/>
      <c r="B28" s="4" t="s">
        <v>39</v>
      </c>
      <c r="C28" s="9" t="s">
        <v>59</v>
      </c>
      <c r="D28" s="13">
        <v>2011</v>
      </c>
      <c r="E28" s="5" t="s">
        <v>30</v>
      </c>
      <c r="F28" s="6">
        <v>13.6</v>
      </c>
      <c r="G28" s="4" t="s">
        <v>26</v>
      </c>
    </row>
    <row r="29" spans="1:7" x14ac:dyDescent="0.35">
      <c r="A29" s="4"/>
      <c r="B29" s="4" t="s">
        <v>39</v>
      </c>
      <c r="C29" s="4" t="s">
        <v>63</v>
      </c>
      <c r="D29" s="13">
        <v>2010</v>
      </c>
      <c r="E29" s="5" t="s">
        <v>30</v>
      </c>
      <c r="F29" s="6">
        <v>11.8</v>
      </c>
      <c r="G29" s="4" t="s">
        <v>26</v>
      </c>
    </row>
    <row r="30" spans="1:7" x14ac:dyDescent="0.35">
      <c r="A30" s="4"/>
      <c r="B30" s="22" t="s">
        <v>40</v>
      </c>
      <c r="C30" s="22"/>
      <c r="D30" s="13"/>
      <c r="E30" s="5" t="s">
        <v>30</v>
      </c>
      <c r="F30" s="6"/>
      <c r="G30" s="4" t="s">
        <v>26</v>
      </c>
    </row>
    <row r="31" spans="1:7" x14ac:dyDescent="0.35">
      <c r="A31" s="4"/>
      <c r="B31" s="22" t="s">
        <v>40</v>
      </c>
      <c r="C31" s="22"/>
      <c r="D31" s="13"/>
      <c r="E31" s="5" t="s">
        <v>30</v>
      </c>
      <c r="F31" s="6"/>
      <c r="G31" s="4" t="s">
        <v>26</v>
      </c>
    </row>
    <row r="32" spans="1:7" x14ac:dyDescent="0.35">
      <c r="A32" s="4"/>
      <c r="B32" s="22" t="s">
        <v>41</v>
      </c>
      <c r="C32" s="22" t="s">
        <v>87</v>
      </c>
      <c r="D32" s="13">
        <v>2012</v>
      </c>
      <c r="E32" s="5" t="s">
        <v>30</v>
      </c>
      <c r="F32" s="6">
        <v>11.9</v>
      </c>
      <c r="G32" s="4" t="s">
        <v>26</v>
      </c>
    </row>
    <row r="33" spans="1:7" x14ac:dyDescent="0.35">
      <c r="A33" s="4"/>
      <c r="B33" s="22" t="s">
        <v>41</v>
      </c>
      <c r="C33" s="22"/>
      <c r="D33" s="13"/>
      <c r="E33" s="5" t="s">
        <v>30</v>
      </c>
      <c r="F33" s="6"/>
      <c r="G33" s="4" t="s">
        <v>26</v>
      </c>
    </row>
    <row r="34" spans="1:7" x14ac:dyDescent="0.35">
      <c r="A34" s="4"/>
      <c r="B34" s="22" t="s">
        <v>42</v>
      </c>
      <c r="C34" s="22"/>
      <c r="D34" s="13"/>
      <c r="E34" s="5" t="s">
        <v>30</v>
      </c>
      <c r="F34" s="6"/>
      <c r="G34" s="4" t="s">
        <v>26</v>
      </c>
    </row>
    <row r="35" spans="1:7" x14ac:dyDescent="0.35">
      <c r="A35" s="4"/>
      <c r="B35" s="22" t="s">
        <v>42</v>
      </c>
      <c r="C35" s="22"/>
      <c r="D35" s="13"/>
      <c r="E35" s="5" t="s">
        <v>30</v>
      </c>
      <c r="F35" s="6"/>
      <c r="G35" s="4" t="s">
        <v>26</v>
      </c>
    </row>
    <row r="36" spans="1:7" x14ac:dyDescent="0.35">
      <c r="A36" s="4"/>
      <c r="B36" s="22" t="s">
        <v>43</v>
      </c>
      <c r="C36" s="22" t="s">
        <v>107</v>
      </c>
      <c r="D36" s="13">
        <v>2010</v>
      </c>
      <c r="E36" s="5" t="s">
        <v>30</v>
      </c>
      <c r="F36" s="6">
        <v>11.9</v>
      </c>
      <c r="G36" s="4" t="s">
        <v>26</v>
      </c>
    </row>
    <row r="37" spans="1:7" x14ac:dyDescent="0.35">
      <c r="A37" s="4"/>
      <c r="B37" s="22" t="s">
        <v>43</v>
      </c>
      <c r="C37" s="22"/>
      <c r="D37" s="13"/>
      <c r="E37" s="5" t="s">
        <v>30</v>
      </c>
      <c r="F37" s="6"/>
      <c r="G37" s="4" t="s">
        <v>26</v>
      </c>
    </row>
    <row r="38" spans="1:7" x14ac:dyDescent="0.35">
      <c r="A38" s="4"/>
      <c r="B38" s="10" t="s">
        <v>20</v>
      </c>
      <c r="C38" s="4"/>
      <c r="D38" s="13"/>
      <c r="E38" s="5"/>
      <c r="F38" s="4"/>
      <c r="G38" s="4"/>
    </row>
    <row r="39" spans="1:7" x14ac:dyDescent="0.35">
      <c r="A39" s="10"/>
      <c r="B39" s="10" t="s">
        <v>0</v>
      </c>
      <c r="C39" s="10" t="s">
        <v>1</v>
      </c>
      <c r="D39" s="17" t="s">
        <v>2</v>
      </c>
      <c r="E39" s="11" t="s">
        <v>3</v>
      </c>
      <c r="F39" s="10" t="s">
        <v>4</v>
      </c>
      <c r="G39" s="4"/>
    </row>
    <row r="40" spans="1:7" x14ac:dyDescent="0.35">
      <c r="A40" s="4"/>
      <c r="B40" s="4" t="s">
        <v>39</v>
      </c>
      <c r="C40" s="4" t="s">
        <v>62</v>
      </c>
      <c r="D40" s="13">
        <v>2010</v>
      </c>
      <c r="E40" s="5" t="s">
        <v>9</v>
      </c>
      <c r="F40" s="12">
        <v>2.1759259259259258E-3</v>
      </c>
      <c r="G40" s="4" t="s">
        <v>25</v>
      </c>
    </row>
    <row r="41" spans="1:7" x14ac:dyDescent="0.35">
      <c r="A41" s="4"/>
      <c r="B41" s="4" t="s">
        <v>39</v>
      </c>
      <c r="C41" s="4" t="s">
        <v>63</v>
      </c>
      <c r="D41" s="13">
        <v>2010</v>
      </c>
      <c r="E41" s="5" t="s">
        <v>9</v>
      </c>
      <c r="F41" s="12"/>
      <c r="G41" s="4" t="s">
        <v>25</v>
      </c>
    </row>
    <row r="42" spans="1:7" x14ac:dyDescent="0.35">
      <c r="A42" s="4"/>
      <c r="B42" s="22" t="s">
        <v>40</v>
      </c>
      <c r="E42" s="5" t="s">
        <v>9</v>
      </c>
      <c r="F42" s="12"/>
      <c r="G42" s="4" t="s">
        <v>25</v>
      </c>
    </row>
    <row r="43" spans="1:7" x14ac:dyDescent="0.35">
      <c r="A43" s="4"/>
      <c r="B43" s="22" t="s">
        <v>40</v>
      </c>
      <c r="C43" s="22"/>
      <c r="D43" s="13"/>
      <c r="E43" s="5" t="s">
        <v>9</v>
      </c>
      <c r="F43" s="12"/>
      <c r="G43" s="4" t="s">
        <v>25</v>
      </c>
    </row>
    <row r="44" spans="1:7" x14ac:dyDescent="0.35">
      <c r="A44" s="4"/>
      <c r="B44" s="22" t="s">
        <v>41</v>
      </c>
      <c r="C44" s="22" t="s">
        <v>86</v>
      </c>
      <c r="D44" s="36">
        <v>2011</v>
      </c>
      <c r="E44" s="5" t="s">
        <v>9</v>
      </c>
      <c r="F44" s="12">
        <v>2.3726851851851851E-3</v>
      </c>
      <c r="G44" s="4" t="s">
        <v>25</v>
      </c>
    </row>
    <row r="45" spans="1:7" x14ac:dyDescent="0.35">
      <c r="A45" s="4"/>
      <c r="B45" s="22" t="s">
        <v>41</v>
      </c>
      <c r="C45" s="22"/>
      <c r="D45" s="13"/>
      <c r="E45" s="5" t="s">
        <v>9</v>
      </c>
      <c r="F45" s="12"/>
      <c r="G45" s="4" t="s">
        <v>25</v>
      </c>
    </row>
    <row r="46" spans="1:7" x14ac:dyDescent="0.35">
      <c r="A46" s="4"/>
      <c r="B46" s="22" t="s">
        <v>42</v>
      </c>
      <c r="C46" s="22"/>
      <c r="D46" s="13"/>
      <c r="E46" s="5" t="s">
        <v>9</v>
      </c>
      <c r="F46" s="12"/>
      <c r="G46" s="4" t="s">
        <v>25</v>
      </c>
    </row>
    <row r="47" spans="1:7" x14ac:dyDescent="0.35">
      <c r="A47" s="4"/>
      <c r="B47" s="22" t="s">
        <v>42</v>
      </c>
      <c r="C47" s="22"/>
      <c r="D47" s="13"/>
      <c r="E47" s="5" t="s">
        <v>9</v>
      </c>
      <c r="F47" s="12"/>
      <c r="G47" s="4" t="s">
        <v>25</v>
      </c>
    </row>
    <row r="48" spans="1:7" x14ac:dyDescent="0.35">
      <c r="A48" s="4"/>
      <c r="B48" s="22" t="s">
        <v>43</v>
      </c>
      <c r="C48" s="22" t="s">
        <v>109</v>
      </c>
      <c r="D48" s="13">
        <v>2011</v>
      </c>
      <c r="E48" s="5" t="s">
        <v>9</v>
      </c>
      <c r="F48" s="12">
        <v>2.627314814814815E-3</v>
      </c>
      <c r="G48" s="4" t="s">
        <v>25</v>
      </c>
    </row>
    <row r="49" spans="1:9" x14ac:dyDescent="0.35">
      <c r="A49" s="4"/>
      <c r="B49" s="22" t="s">
        <v>43</v>
      </c>
      <c r="C49" s="22"/>
      <c r="D49" s="13"/>
      <c r="E49" s="5" t="s">
        <v>9</v>
      </c>
      <c r="F49" s="12"/>
      <c r="G49" s="4" t="s">
        <v>25</v>
      </c>
    </row>
    <row r="57" spans="1:9" x14ac:dyDescent="0.35">
      <c r="H57" s="14"/>
      <c r="I57" s="1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G61"/>
  <sheetViews>
    <sheetView workbookViewId="0">
      <selection sqref="A1:XFD1048576"/>
    </sheetView>
  </sheetViews>
  <sheetFormatPr baseColWidth="10" defaultRowHeight="14.5" x14ac:dyDescent="0.35"/>
  <cols>
    <col min="2" max="2" width="39.453125" customWidth="1"/>
    <col min="3" max="3" width="23.6328125" customWidth="1"/>
    <col min="4" max="4" width="14.6328125" customWidth="1"/>
  </cols>
  <sheetData>
    <row r="1" spans="1:7" x14ac:dyDescent="0.35">
      <c r="A1" s="10"/>
      <c r="B1" s="10" t="s">
        <v>30</v>
      </c>
      <c r="C1" s="4"/>
      <c r="D1" s="13"/>
      <c r="E1" s="5"/>
      <c r="F1" s="6"/>
      <c r="G1" s="4"/>
    </row>
    <row r="2" spans="1:7" x14ac:dyDescent="0.35">
      <c r="A2" s="10"/>
      <c r="B2" s="10" t="s">
        <v>0</v>
      </c>
      <c r="C2" s="10" t="s">
        <v>1</v>
      </c>
      <c r="D2" s="17" t="s">
        <v>2</v>
      </c>
      <c r="E2" s="11" t="s">
        <v>3</v>
      </c>
      <c r="F2" s="10" t="s">
        <v>4</v>
      </c>
      <c r="G2" s="4"/>
    </row>
    <row r="3" spans="1:7" x14ac:dyDescent="0.35">
      <c r="A3" s="4">
        <v>1</v>
      </c>
      <c r="B3" s="4" t="s">
        <v>39</v>
      </c>
      <c r="C3" s="9" t="s">
        <v>59</v>
      </c>
      <c r="D3" s="13">
        <v>2011</v>
      </c>
      <c r="E3" s="5" t="s">
        <v>30</v>
      </c>
      <c r="F3" s="6">
        <v>13.6</v>
      </c>
      <c r="G3" s="4" t="s">
        <v>26</v>
      </c>
    </row>
    <row r="4" spans="1:7" x14ac:dyDescent="0.35">
      <c r="A4" s="4">
        <v>2</v>
      </c>
      <c r="B4" s="22" t="s">
        <v>41</v>
      </c>
      <c r="C4" s="22" t="s">
        <v>87</v>
      </c>
      <c r="D4" s="13">
        <v>2012</v>
      </c>
      <c r="E4" s="5" t="s">
        <v>30</v>
      </c>
      <c r="F4" s="6">
        <v>11.9</v>
      </c>
      <c r="G4" s="4" t="s">
        <v>26</v>
      </c>
    </row>
    <row r="5" spans="1:7" x14ac:dyDescent="0.35">
      <c r="A5" s="22">
        <v>3</v>
      </c>
      <c r="B5" s="22" t="s">
        <v>43</v>
      </c>
      <c r="C5" s="22" t="s">
        <v>107</v>
      </c>
      <c r="D5" s="13">
        <v>2010</v>
      </c>
      <c r="E5" s="5" t="s">
        <v>30</v>
      </c>
      <c r="F5" s="6">
        <v>11.9</v>
      </c>
      <c r="G5" s="4" t="s">
        <v>26</v>
      </c>
    </row>
    <row r="6" spans="1:7" x14ac:dyDescent="0.35">
      <c r="A6" s="22">
        <v>4</v>
      </c>
      <c r="B6" s="22" t="s">
        <v>40</v>
      </c>
      <c r="C6" s="22"/>
      <c r="D6" s="13"/>
      <c r="E6" s="5" t="s">
        <v>30</v>
      </c>
      <c r="F6" s="6"/>
      <c r="G6" s="4" t="s">
        <v>26</v>
      </c>
    </row>
    <row r="7" spans="1:7" x14ac:dyDescent="0.35">
      <c r="A7" s="22">
        <v>4</v>
      </c>
      <c r="B7" s="22" t="s">
        <v>42</v>
      </c>
      <c r="C7" s="22"/>
      <c r="D7" s="13"/>
      <c r="E7" s="5" t="s">
        <v>30</v>
      </c>
      <c r="F7" s="6"/>
      <c r="G7" s="4" t="s">
        <v>26</v>
      </c>
    </row>
    <row r="8" spans="1:7" x14ac:dyDescent="0.35">
      <c r="A8" s="22"/>
      <c r="B8" s="22"/>
      <c r="C8" s="22"/>
      <c r="D8" s="13"/>
      <c r="E8" s="5"/>
      <c r="F8" s="6"/>
      <c r="G8" s="4"/>
    </row>
    <row r="9" spans="1:7" x14ac:dyDescent="0.35">
      <c r="A9" s="22"/>
      <c r="B9" s="10" t="s">
        <v>29</v>
      </c>
      <c r="C9" s="10"/>
      <c r="D9" s="17"/>
      <c r="E9" s="11"/>
      <c r="F9" s="10"/>
      <c r="G9" s="4"/>
    </row>
    <row r="10" spans="1:7" x14ac:dyDescent="0.35">
      <c r="A10" s="22"/>
      <c r="B10" s="10" t="s">
        <v>0</v>
      </c>
      <c r="C10" s="10" t="s">
        <v>1</v>
      </c>
      <c r="D10" s="17" t="s">
        <v>2</v>
      </c>
      <c r="E10" s="11" t="s">
        <v>3</v>
      </c>
      <c r="F10" s="10" t="s">
        <v>4</v>
      </c>
      <c r="G10" s="4"/>
    </row>
    <row r="11" spans="1:7" x14ac:dyDescent="0.35">
      <c r="A11" s="22">
        <v>1</v>
      </c>
      <c r="B11" s="4" t="s">
        <v>39</v>
      </c>
      <c r="C11" s="9" t="s">
        <v>59</v>
      </c>
      <c r="D11" s="13">
        <v>2011</v>
      </c>
      <c r="E11" s="5" t="s">
        <v>33</v>
      </c>
      <c r="F11" s="6">
        <v>11.36</v>
      </c>
      <c r="G11" s="4" t="s">
        <v>27</v>
      </c>
    </row>
    <row r="12" spans="1:7" x14ac:dyDescent="0.35">
      <c r="A12" s="22">
        <v>2</v>
      </c>
      <c r="B12" s="22" t="s">
        <v>43</v>
      </c>
      <c r="C12" s="22" t="s">
        <v>107</v>
      </c>
      <c r="D12" s="13">
        <v>2010</v>
      </c>
      <c r="E12" s="5" t="s">
        <v>33</v>
      </c>
      <c r="F12" s="6">
        <v>11.92</v>
      </c>
      <c r="G12" s="4" t="s">
        <v>27</v>
      </c>
    </row>
    <row r="13" spans="1:7" x14ac:dyDescent="0.35">
      <c r="A13" s="4">
        <v>3</v>
      </c>
      <c r="B13" s="22" t="s">
        <v>41</v>
      </c>
      <c r="C13" s="22" t="s">
        <v>86</v>
      </c>
      <c r="D13" s="36">
        <v>2011</v>
      </c>
      <c r="E13" s="5" t="s">
        <v>33</v>
      </c>
      <c r="F13" s="6">
        <v>12.18</v>
      </c>
      <c r="G13" s="4" t="s">
        <v>27</v>
      </c>
    </row>
    <row r="14" spans="1:7" x14ac:dyDescent="0.35">
      <c r="A14" s="9">
        <v>4</v>
      </c>
      <c r="B14" s="22" t="s">
        <v>40</v>
      </c>
      <c r="D14" s="18"/>
      <c r="E14" s="5" t="s">
        <v>33</v>
      </c>
      <c r="F14" s="6"/>
      <c r="G14" s="4" t="s">
        <v>27</v>
      </c>
    </row>
    <row r="15" spans="1:7" x14ac:dyDescent="0.35">
      <c r="A15" s="9">
        <v>4</v>
      </c>
      <c r="B15" s="22" t="s">
        <v>42</v>
      </c>
      <c r="C15" s="22"/>
      <c r="D15" s="13"/>
      <c r="E15" s="5" t="s">
        <v>33</v>
      </c>
      <c r="F15" s="6"/>
      <c r="G15" s="4" t="s">
        <v>27</v>
      </c>
    </row>
    <row r="16" spans="1:7" x14ac:dyDescent="0.35">
      <c r="B16" s="22"/>
      <c r="C16" s="22"/>
      <c r="D16" s="13"/>
      <c r="E16" s="5"/>
      <c r="F16" s="6"/>
      <c r="G16" s="4"/>
    </row>
    <row r="17" spans="1:7" x14ac:dyDescent="0.35">
      <c r="B17" s="10" t="s">
        <v>19</v>
      </c>
      <c r="C17" s="4"/>
      <c r="D17" s="13"/>
      <c r="E17" s="5"/>
      <c r="F17" s="6"/>
      <c r="G17" s="4"/>
    </row>
    <row r="18" spans="1:7" x14ac:dyDescent="0.35">
      <c r="B18" s="10" t="s">
        <v>0</v>
      </c>
      <c r="C18" s="10" t="s">
        <v>1</v>
      </c>
      <c r="D18" s="17" t="s">
        <v>2</v>
      </c>
      <c r="E18" s="11" t="s">
        <v>3</v>
      </c>
      <c r="F18" s="10" t="s">
        <v>4</v>
      </c>
      <c r="G18" s="4"/>
    </row>
    <row r="19" spans="1:7" x14ac:dyDescent="0.35">
      <c r="A19">
        <v>1</v>
      </c>
      <c r="B19" s="4" t="s">
        <v>39</v>
      </c>
      <c r="C19" s="4" t="s">
        <v>61</v>
      </c>
      <c r="D19" s="13">
        <v>2010</v>
      </c>
      <c r="E19" s="5" t="s">
        <v>7</v>
      </c>
      <c r="F19" s="6">
        <v>3.6</v>
      </c>
      <c r="G19" s="4" t="s">
        <v>26</v>
      </c>
    </row>
    <row r="20" spans="1:7" x14ac:dyDescent="0.35">
      <c r="A20">
        <v>2</v>
      </c>
      <c r="B20" s="22" t="s">
        <v>43</v>
      </c>
      <c r="C20" s="22" t="s">
        <v>109</v>
      </c>
      <c r="D20" s="13">
        <v>2011</v>
      </c>
      <c r="E20" s="5" t="s">
        <v>7</v>
      </c>
      <c r="F20" s="6">
        <v>2.98</v>
      </c>
      <c r="G20" s="4" t="s">
        <v>26</v>
      </c>
    </row>
    <row r="21" spans="1:7" x14ac:dyDescent="0.35">
      <c r="A21">
        <v>3</v>
      </c>
      <c r="B21" s="22" t="s">
        <v>41</v>
      </c>
      <c r="C21" s="22" t="s">
        <v>87</v>
      </c>
      <c r="D21" s="13">
        <v>2012</v>
      </c>
      <c r="E21" s="5" t="s">
        <v>7</v>
      </c>
      <c r="F21" s="6">
        <v>2.4900000000000002</v>
      </c>
      <c r="G21" s="4" t="s">
        <v>26</v>
      </c>
    </row>
    <row r="22" spans="1:7" x14ac:dyDescent="0.35">
      <c r="A22">
        <v>4</v>
      </c>
      <c r="B22" s="22" t="s">
        <v>40</v>
      </c>
      <c r="C22" s="22"/>
      <c r="D22" s="13"/>
      <c r="E22" s="5" t="s">
        <v>7</v>
      </c>
      <c r="F22" s="6"/>
      <c r="G22" s="4" t="s">
        <v>26</v>
      </c>
    </row>
    <row r="23" spans="1:7" x14ac:dyDescent="0.35">
      <c r="A23">
        <v>4</v>
      </c>
      <c r="B23" s="22" t="s">
        <v>42</v>
      </c>
      <c r="C23" s="22"/>
      <c r="D23" s="13"/>
      <c r="E23" s="5" t="s">
        <v>7</v>
      </c>
      <c r="F23" s="6"/>
      <c r="G23" s="4" t="s">
        <v>26</v>
      </c>
    </row>
    <row r="24" spans="1:7" x14ac:dyDescent="0.35">
      <c r="B24" s="22"/>
      <c r="C24" s="22"/>
      <c r="D24" s="13"/>
      <c r="E24" s="5"/>
      <c r="F24" s="6"/>
      <c r="G24" s="4"/>
    </row>
    <row r="25" spans="1:7" x14ac:dyDescent="0.35">
      <c r="B25" s="10" t="s">
        <v>20</v>
      </c>
      <c r="C25" s="4"/>
      <c r="D25" s="13"/>
      <c r="E25" s="5"/>
      <c r="F25" s="4"/>
      <c r="G25" s="4"/>
    </row>
    <row r="26" spans="1:7" x14ac:dyDescent="0.35">
      <c r="B26" s="10" t="s">
        <v>0</v>
      </c>
      <c r="C26" s="10" t="s">
        <v>1</v>
      </c>
      <c r="D26" s="17" t="s">
        <v>2</v>
      </c>
      <c r="E26" s="11" t="s">
        <v>3</v>
      </c>
      <c r="F26" s="10" t="s">
        <v>4</v>
      </c>
      <c r="G26" s="4"/>
    </row>
    <row r="27" spans="1:7" x14ac:dyDescent="0.35">
      <c r="A27">
        <v>1</v>
      </c>
      <c r="B27" s="4" t="s">
        <v>39</v>
      </c>
      <c r="C27" s="4" t="s">
        <v>62</v>
      </c>
      <c r="D27" s="13">
        <v>2010</v>
      </c>
      <c r="E27" s="5" t="s">
        <v>9</v>
      </c>
      <c r="F27" s="12">
        <v>2.1759259259259258E-3</v>
      </c>
      <c r="G27" s="4" t="s">
        <v>25</v>
      </c>
    </row>
    <row r="28" spans="1:7" x14ac:dyDescent="0.35">
      <c r="A28">
        <v>2</v>
      </c>
      <c r="B28" s="22" t="s">
        <v>41</v>
      </c>
      <c r="C28" s="22" t="s">
        <v>86</v>
      </c>
      <c r="D28" s="36">
        <v>2011</v>
      </c>
      <c r="E28" s="5" t="s">
        <v>9</v>
      </c>
      <c r="F28" s="12">
        <v>2.3726851851851851E-3</v>
      </c>
      <c r="G28" s="4" t="s">
        <v>25</v>
      </c>
    </row>
    <row r="29" spans="1:7" x14ac:dyDescent="0.35">
      <c r="A29">
        <v>3</v>
      </c>
      <c r="B29" s="22" t="s">
        <v>43</v>
      </c>
      <c r="C29" s="22" t="s">
        <v>109</v>
      </c>
      <c r="D29" s="13">
        <v>2011</v>
      </c>
      <c r="E29" s="5" t="s">
        <v>9</v>
      </c>
      <c r="F29" s="12">
        <v>2.627314814814815E-3</v>
      </c>
      <c r="G29" s="4" t="s">
        <v>25</v>
      </c>
    </row>
    <row r="30" spans="1:7" x14ac:dyDescent="0.35">
      <c r="A30">
        <v>4</v>
      </c>
      <c r="B30" s="22" t="s">
        <v>40</v>
      </c>
      <c r="C30" s="22"/>
      <c r="D30" s="13"/>
      <c r="E30" s="5" t="s">
        <v>9</v>
      </c>
      <c r="F30" s="12"/>
      <c r="G30" s="4" t="s">
        <v>25</v>
      </c>
    </row>
    <row r="31" spans="1:7" x14ac:dyDescent="0.35">
      <c r="A31">
        <v>4</v>
      </c>
      <c r="B31" s="22" t="s">
        <v>42</v>
      </c>
      <c r="C31" s="22"/>
      <c r="D31" s="13"/>
      <c r="E31" s="5" t="s">
        <v>9</v>
      </c>
      <c r="F31" s="12"/>
      <c r="G31" s="4" t="s">
        <v>25</v>
      </c>
    </row>
    <row r="40" spans="2:7" x14ac:dyDescent="0.35">
      <c r="B40" s="4"/>
      <c r="C40" s="4"/>
      <c r="D40" s="13"/>
      <c r="E40" s="5"/>
      <c r="F40" s="12"/>
      <c r="G40" s="4"/>
    </row>
    <row r="41" spans="2:7" x14ac:dyDescent="0.35">
      <c r="B41" s="22"/>
      <c r="C41" s="22"/>
      <c r="D41" s="13"/>
      <c r="E41" s="5"/>
      <c r="F41" s="12"/>
      <c r="G41" s="4"/>
    </row>
    <row r="42" spans="2:7" x14ac:dyDescent="0.35">
      <c r="B42" s="22"/>
      <c r="C42" s="34"/>
      <c r="D42" s="21"/>
      <c r="E42" s="5"/>
      <c r="F42" s="12"/>
      <c r="G42" s="4"/>
    </row>
    <row r="43" spans="2:7" x14ac:dyDescent="0.35">
      <c r="B43" s="22"/>
      <c r="C43" s="9"/>
      <c r="D43" s="13"/>
      <c r="E43" s="5"/>
      <c r="F43" s="12"/>
      <c r="G43" s="4"/>
    </row>
    <row r="44" spans="2:7" x14ac:dyDescent="0.35">
      <c r="B44" s="4"/>
      <c r="C44" s="22"/>
      <c r="D44" s="13"/>
      <c r="E44" s="5"/>
      <c r="F44" s="12"/>
      <c r="G44" s="4"/>
    </row>
    <row r="45" spans="2:7" x14ac:dyDescent="0.35">
      <c r="B45" s="4"/>
      <c r="C45" s="9"/>
      <c r="D45" s="13"/>
      <c r="E45" s="5"/>
      <c r="F45" s="12"/>
      <c r="G45" s="4"/>
    </row>
    <row r="46" spans="2:7" x14ac:dyDescent="0.35">
      <c r="B46" s="4"/>
      <c r="C46" s="22"/>
      <c r="D46" s="13"/>
      <c r="E46" s="5"/>
      <c r="F46" s="12"/>
      <c r="G46" s="4"/>
    </row>
    <row r="47" spans="2:7" x14ac:dyDescent="0.35">
      <c r="B47" s="9"/>
      <c r="C47" s="9"/>
      <c r="D47" s="13"/>
      <c r="E47" s="5"/>
      <c r="F47" s="12"/>
      <c r="G47" s="4"/>
    </row>
    <row r="48" spans="2:7" x14ac:dyDescent="0.35">
      <c r="B48" s="4"/>
      <c r="C48" s="22"/>
      <c r="D48" s="13"/>
      <c r="E48" s="5"/>
      <c r="F48" s="12"/>
      <c r="G48" s="4"/>
    </row>
    <row r="49" spans="2:7" x14ac:dyDescent="0.35">
      <c r="B49" s="4"/>
      <c r="C49" s="22"/>
      <c r="D49" s="13"/>
      <c r="E49" s="5"/>
      <c r="F49" s="12"/>
      <c r="G49" s="4"/>
    </row>
    <row r="50" spans="2:7" x14ac:dyDescent="0.35">
      <c r="B50" s="4"/>
      <c r="C50" s="9"/>
      <c r="D50" s="13"/>
      <c r="E50" s="5"/>
      <c r="F50" s="12"/>
      <c r="G50" s="4"/>
    </row>
    <row r="51" spans="2:7" x14ac:dyDescent="0.35">
      <c r="B51" s="4"/>
      <c r="C51" s="9"/>
      <c r="D51" s="13"/>
      <c r="E51" s="5"/>
      <c r="F51" s="12"/>
      <c r="G51" s="4"/>
    </row>
    <row r="52" spans="2:7" x14ac:dyDescent="0.35">
      <c r="B52" s="4"/>
      <c r="C52" s="4"/>
      <c r="D52" s="13"/>
      <c r="E52" s="5"/>
      <c r="F52" s="12"/>
      <c r="G52" s="4"/>
    </row>
    <row r="53" spans="2:7" x14ac:dyDescent="0.35">
      <c r="B53" s="4"/>
      <c r="C53" s="22"/>
      <c r="D53" s="13"/>
      <c r="E53" s="5"/>
      <c r="F53" s="12"/>
      <c r="G53" s="4"/>
    </row>
    <row r="54" spans="2:7" x14ac:dyDescent="0.35">
      <c r="B54" s="4"/>
      <c r="C54" s="22"/>
      <c r="D54" s="13"/>
      <c r="E54" s="5"/>
      <c r="F54" s="12"/>
      <c r="G54" s="4"/>
    </row>
    <row r="55" spans="2:7" x14ac:dyDescent="0.35">
      <c r="B55" s="4"/>
      <c r="C55" s="22"/>
      <c r="D55" s="13"/>
      <c r="E55" s="5"/>
      <c r="F55" s="12"/>
      <c r="G55" s="4"/>
    </row>
    <row r="56" spans="2:7" x14ac:dyDescent="0.35">
      <c r="B56" s="4"/>
      <c r="C56" s="22"/>
      <c r="D56" s="13"/>
      <c r="E56" s="5"/>
      <c r="F56" s="12"/>
      <c r="G56" s="4"/>
    </row>
    <row r="57" spans="2:7" x14ac:dyDescent="0.35">
      <c r="B57" s="4"/>
      <c r="C57" s="22"/>
      <c r="D57" s="13"/>
      <c r="E57" s="5"/>
      <c r="F57" s="12"/>
      <c r="G57" s="4"/>
    </row>
    <row r="58" spans="2:7" x14ac:dyDescent="0.35">
      <c r="B58" s="9"/>
      <c r="C58" s="22"/>
      <c r="D58" s="13"/>
      <c r="E58" s="5"/>
      <c r="F58" s="12"/>
      <c r="G58" s="4"/>
    </row>
    <row r="59" spans="2:7" x14ac:dyDescent="0.35">
      <c r="B59" s="4"/>
      <c r="C59" s="9"/>
      <c r="D59" s="13"/>
      <c r="E59" s="5"/>
      <c r="F59" s="12"/>
      <c r="G59" s="4"/>
    </row>
    <row r="60" spans="2:7" x14ac:dyDescent="0.35">
      <c r="B60" s="9"/>
      <c r="C60" s="9"/>
      <c r="D60" s="18"/>
      <c r="E60" s="5"/>
      <c r="F60" s="12"/>
      <c r="G60" s="4"/>
    </row>
    <row r="61" spans="2:7" x14ac:dyDescent="0.35">
      <c r="B61" s="9"/>
      <c r="C61" s="9"/>
      <c r="D61" s="18"/>
      <c r="E61" s="5"/>
      <c r="F61" s="12"/>
      <c r="G6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Mannschaftswertung</vt:lpstr>
      <vt:lpstr>WK II m</vt:lpstr>
      <vt:lpstr>WK II m Platz</vt:lpstr>
      <vt:lpstr>WK II w</vt:lpstr>
      <vt:lpstr>WK II w Platz</vt:lpstr>
      <vt:lpstr>WK III</vt:lpstr>
      <vt:lpstr>WK III Platz</vt:lpstr>
      <vt:lpstr>WK III w</vt:lpstr>
      <vt:lpstr>WK III w Platz</vt:lpstr>
    </vt:vector>
  </TitlesOfParts>
  <Company>milumey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</dc:creator>
  <cp:lastModifiedBy>LK</cp:lastModifiedBy>
  <cp:lastPrinted>2022-05-31T10:57:00Z</cp:lastPrinted>
  <dcterms:created xsi:type="dcterms:W3CDTF">2013-09-22T09:53:17Z</dcterms:created>
  <dcterms:modified xsi:type="dcterms:W3CDTF">2022-10-04T10:38:54Z</dcterms:modified>
</cp:coreProperties>
</file>