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Alle Sportarten Wettkämpfe\Leichtathletik\Förderschulen\2022  2\"/>
    </mc:Choice>
  </mc:AlternateContent>
  <xr:revisionPtr revIDLastSave="0" documentId="13_ncr:1_{F5A60B4F-DC1A-4F00-B8B0-EFA03157E01A}" xr6:coauthVersionLast="47" xr6:coauthVersionMax="47" xr10:uidLastSave="{00000000-0000-0000-0000-000000000000}"/>
  <bookViews>
    <workbookView xWindow="-110" yWindow="-110" windowWidth="19420" windowHeight="10300" firstSheet="2" activeTab="8" xr2:uid="{00000000-000D-0000-FFFF-FFFF00000000}"/>
  </bookViews>
  <sheets>
    <sheet name="Mannschaftswertung" sheetId="3" r:id="rId1"/>
    <sheet name="WK II m" sheetId="5" r:id="rId2"/>
    <sheet name="WK II m Platz" sheetId="7" r:id="rId3"/>
    <sheet name="WK II w" sheetId="4" r:id="rId4"/>
    <sheet name="WK II w Platz" sheetId="6" r:id="rId5"/>
    <sheet name="WK III" sheetId="10" r:id="rId6"/>
    <sheet name="WK III Platz" sheetId="11" r:id="rId7"/>
    <sheet name="WK III w" sheetId="8" r:id="rId8"/>
    <sheet name="WK III w Platz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3" l="1"/>
  <c r="N20" i="3"/>
  <c r="M20" i="3"/>
  <c r="O20" i="3" s="1"/>
  <c r="M19" i="3"/>
  <c r="N18" i="3"/>
  <c r="M18" i="3"/>
  <c r="O18" i="3" s="1"/>
  <c r="M17" i="3"/>
  <c r="O16" i="3"/>
  <c r="N16" i="3"/>
  <c r="M16" i="3"/>
  <c r="M15" i="3"/>
  <c r="N14" i="3"/>
  <c r="M14" i="3"/>
  <c r="O14" i="3" s="1"/>
  <c r="M13" i="3"/>
  <c r="N12" i="3"/>
  <c r="M12" i="3"/>
  <c r="O12" i="3" s="1"/>
  <c r="P12" i="3" s="1"/>
  <c r="A12" i="3" s="1"/>
  <c r="M11" i="3"/>
  <c r="N10" i="3"/>
  <c r="M10" i="3"/>
  <c r="O10" i="3" s="1"/>
  <c r="M9" i="3"/>
  <c r="O8" i="3"/>
  <c r="N8" i="3"/>
  <c r="M8" i="3"/>
  <c r="M7" i="3"/>
  <c r="N6" i="3"/>
  <c r="M6" i="3"/>
  <c r="O6" i="3" s="1"/>
  <c r="M5" i="3"/>
  <c r="N4" i="3"/>
  <c r="M4" i="3"/>
  <c r="O4" i="3" s="1"/>
  <c r="P4" i="3" l="1"/>
  <c r="A4" i="3" s="1"/>
  <c r="P14" i="3"/>
  <c r="A14" i="3" s="1"/>
  <c r="P18" i="3"/>
  <c r="A18" i="3" s="1"/>
  <c r="P10" i="3"/>
  <c r="A10" i="3" s="1"/>
  <c r="P8" i="3"/>
  <c r="A8" i="3" s="1"/>
  <c r="P6" i="3"/>
  <c r="A6" i="3" s="1"/>
  <c r="P16" i="3"/>
  <c r="A16" i="3" s="1"/>
  <c r="P20" i="3"/>
  <c r="A20" i="3" s="1"/>
</calcChain>
</file>

<file path=xl/sharedStrings.xml><?xml version="1.0" encoding="utf-8"?>
<sst xmlns="http://schemas.openxmlformats.org/spreadsheetml/2006/main" count="2093" uniqueCount="230">
  <si>
    <t>Schule</t>
  </si>
  <si>
    <t>Name, Vorname</t>
  </si>
  <si>
    <t>Geburtsdatum</t>
  </si>
  <si>
    <t>Disziplin</t>
  </si>
  <si>
    <t>Leistung</t>
  </si>
  <si>
    <t>Platz</t>
  </si>
  <si>
    <t>Förderschulzentrum Annaberg</t>
  </si>
  <si>
    <t>100m</t>
  </si>
  <si>
    <t>FZ zur Lernförderung Freiberg</t>
  </si>
  <si>
    <t>Albert-Schweitzer-Schule Aue</t>
  </si>
  <si>
    <t>Weitsprung</t>
  </si>
  <si>
    <t>Kugel 3kg</t>
  </si>
  <si>
    <t>800 m</t>
  </si>
  <si>
    <t>Staffel 4x100m</t>
  </si>
  <si>
    <t>Kugel 4kg</t>
  </si>
  <si>
    <t>Mädchen</t>
  </si>
  <si>
    <t>Weit</t>
  </si>
  <si>
    <t>800m</t>
  </si>
  <si>
    <t>Staffel</t>
  </si>
  <si>
    <t>Gesamt</t>
  </si>
  <si>
    <t>Jungen</t>
  </si>
  <si>
    <t>SzL "Albert-Schweitzer-Schule" Roßwein</t>
  </si>
  <si>
    <t>100m-Lauf/w</t>
  </si>
  <si>
    <t>Weitsprung/w</t>
  </si>
  <si>
    <t>800m-Lauf/w</t>
  </si>
  <si>
    <t>4x100m-Staffel/w</t>
  </si>
  <si>
    <t>100m-Lauf/m</t>
  </si>
  <si>
    <t>Weitsprung/m</t>
  </si>
  <si>
    <t>Kugelstoß 3kg/w</t>
  </si>
  <si>
    <t>Kugelstoß 4kg/m</t>
  </si>
  <si>
    <t>4x100m-Staffel/m</t>
  </si>
  <si>
    <t>min</t>
  </si>
  <si>
    <t>m</t>
  </si>
  <si>
    <t>sec</t>
  </si>
  <si>
    <t>Namen</t>
  </si>
  <si>
    <t>FS für Hörgeschädigte Chemnitz</t>
  </si>
  <si>
    <t>Förderschule Marienberg</t>
  </si>
  <si>
    <t>75m-Lauf</t>
  </si>
  <si>
    <t>Ballwurf</t>
  </si>
  <si>
    <t>800-m-Lauf</t>
  </si>
  <si>
    <t>75m-Lauf/m</t>
  </si>
  <si>
    <t>75m</t>
  </si>
  <si>
    <t>Horn, Benjamin</t>
  </si>
  <si>
    <t>Albert-Schweitzer-Schule Aue   WK II</t>
  </si>
  <si>
    <t>Albert-Schweitzer-Schule Aue   WK III</t>
  </si>
  <si>
    <t>Förderschulzentrum Annaberg   WK II</t>
  </si>
  <si>
    <t>Förderschulzentrum Annaberg   WK III</t>
  </si>
  <si>
    <t>FS für Hörgeschädigte Chemnitz   WK II</t>
  </si>
  <si>
    <t>FS für Hörgeschädigte Chemnitz   WK III</t>
  </si>
  <si>
    <t>FZ zur Lernförderung Freiberg    WK II</t>
  </si>
  <si>
    <t>FZ zur Lernförderung Freiberg    WK III</t>
  </si>
  <si>
    <t>Förderschule Marienberg    WK II</t>
  </si>
  <si>
    <t>Förderschule Marienberg    WK III</t>
  </si>
  <si>
    <t>SzL "Albert-Schweitzer-Schule" Roßwein  WK II</t>
  </si>
  <si>
    <t>SzL "Albert-Schweitzer-Schule" Roßwein  WK III</t>
  </si>
  <si>
    <t>Summe</t>
  </si>
  <si>
    <t>Rang</t>
  </si>
  <si>
    <t>Gundermann, Sina</t>
  </si>
  <si>
    <t>Kalkowski, Jennifer</t>
  </si>
  <si>
    <t>Mehner, Jolina</t>
  </si>
  <si>
    <t>Uhlig, Lea Sophie</t>
  </si>
  <si>
    <t>Förderschulzentrum Altchemnitz</t>
  </si>
  <si>
    <t>Herrmann, Sina</t>
  </si>
  <si>
    <t>Maaß, Larissa</t>
  </si>
  <si>
    <t>Weitze, Emely</t>
  </si>
  <si>
    <t>Weihrich, Cathy</t>
  </si>
  <si>
    <t>Uhlig, Valerie</t>
  </si>
  <si>
    <t>Abdulkhder, Digash</t>
  </si>
  <si>
    <t>Enderlein, Vivien</t>
  </si>
  <si>
    <t>Jahn, Nikki</t>
  </si>
  <si>
    <t>Walther, Lina-Sophie</t>
  </si>
  <si>
    <t>Hecker, Cora Antonia</t>
  </si>
  <si>
    <t>Klotz, Emily</t>
  </si>
  <si>
    <t>Drechsel, Mia</t>
  </si>
  <si>
    <t>Eihsler, Vanessa</t>
  </si>
  <si>
    <t>Look, Angelique</t>
  </si>
  <si>
    <t>Scheider, Lucia</t>
  </si>
  <si>
    <t>Neubert, Chris</t>
  </si>
  <si>
    <t>Pelikan, Leon</t>
  </si>
  <si>
    <t>Knorr, Jamiro</t>
  </si>
  <si>
    <t>Wolf, Aaron</t>
  </si>
  <si>
    <t>Müller, Jamy</t>
  </si>
  <si>
    <t>Schöbel, Jason</t>
  </si>
  <si>
    <t xml:space="preserve">100m 75m </t>
  </si>
  <si>
    <t>Kugel Ball</t>
  </si>
  <si>
    <t>beide Staffeln</t>
  </si>
  <si>
    <t>Förderschule Altchemnitz  WK II</t>
  </si>
  <si>
    <t>Förderschule Altchemnitz  WK III</t>
  </si>
  <si>
    <t>Richter, Pascal</t>
  </si>
  <si>
    <t>Schwach, Angelina</t>
  </si>
  <si>
    <t>Kahlert, Nele</t>
  </si>
  <si>
    <t>Seigerschmidt, Pauline</t>
  </si>
  <si>
    <t>Lein, Emely</t>
  </si>
  <si>
    <t>Härtwig, Timo</t>
  </si>
  <si>
    <t>Höbelt, Sandro</t>
  </si>
  <si>
    <t>Förderschulzentrum Flöha</t>
  </si>
  <si>
    <t>Bremer, Kenny</t>
  </si>
  <si>
    <t>Schafferschick, Dave</t>
  </si>
  <si>
    <t>Lauth, Jenny</t>
  </si>
  <si>
    <t>Saru, Alexandra</t>
  </si>
  <si>
    <t>Förderschulzentrum Flöha WK II</t>
  </si>
  <si>
    <t>Förderschulzentrum Flöha WK III</t>
  </si>
  <si>
    <t>Sinani, Selina</t>
  </si>
  <si>
    <t>Förderschulzentrum Oelsnitz</t>
  </si>
  <si>
    <t>Förderschulzentrum Oelsnitz WK II</t>
  </si>
  <si>
    <t>Förderschulzentrum Oelsnitz WK III</t>
  </si>
  <si>
    <t>Fuhrmann, Leon Pascal</t>
  </si>
  <si>
    <t>Blechschmidt, Francesco</t>
  </si>
  <si>
    <t>Hofmann, Steven</t>
  </si>
  <si>
    <t>Fuhrmann, Blechschmidt, Richter, Halang</t>
  </si>
  <si>
    <t>Helfer, Michael</t>
  </si>
  <si>
    <t>Helfer, Knorr, Kaden, Pusch</t>
  </si>
  <si>
    <t>Gashi, Rrahmon</t>
  </si>
  <si>
    <t>Petrovic, Milan</t>
  </si>
  <si>
    <t>Linke, Lukas</t>
  </si>
  <si>
    <t>Al Shar, Abdullah</t>
  </si>
  <si>
    <t>Härtelt, Jakob</t>
  </si>
  <si>
    <t>Wachtel, Justin</t>
  </si>
  <si>
    <t>Anger, Taylor</t>
  </si>
  <si>
    <t>Schulze, Härtelt, Wachtel, Anger</t>
  </si>
  <si>
    <t>März, Timo</t>
  </si>
  <si>
    <t>Kult, Lenn</t>
  </si>
  <si>
    <t>Franck, Lukas</t>
  </si>
  <si>
    <t>März, Franck, Köhler, Kult</t>
  </si>
  <si>
    <t>Berger, Brian</t>
  </si>
  <si>
    <t>Radßuweit, Pascal</t>
  </si>
  <si>
    <t>Schmolz, Luca</t>
  </si>
  <si>
    <t>Rümmler, Bodo</t>
  </si>
  <si>
    <t>Müller, Pelikan, Rümmler, Schmolz</t>
  </si>
  <si>
    <t>Müller, Paul</t>
  </si>
  <si>
    <t>Müller, Bremer, Schafferschick, Bundrock</t>
  </si>
  <si>
    <t>Güldner, Yasmin</t>
  </si>
  <si>
    <t>Weihrich, Güldner, Schnabel, Gundermann</t>
  </si>
  <si>
    <t>Eschenbach, Joseline</t>
  </si>
  <si>
    <t>Teistler, Hanna</t>
  </si>
  <si>
    <t>Bauer, Annelie</t>
  </si>
  <si>
    <t>Kugler, Lea</t>
  </si>
  <si>
    <t>Müller, Leonie</t>
  </si>
  <si>
    <t>Drechsler, Amelie</t>
  </si>
  <si>
    <t>Müller, Bauer, Drechsler, Kugler</t>
  </si>
  <si>
    <t>Schmeling, Anica</t>
  </si>
  <si>
    <t>Kermer, Christl, Schmeling, Kahlert</t>
  </si>
  <si>
    <t>Jahn, Scheider, Kalkowski, Wiltner</t>
  </si>
  <si>
    <t>Müller, Vivien</t>
  </si>
  <si>
    <t>Herrmann, Schwach, Müller, Behremi</t>
  </si>
  <si>
    <t>Buschbeck, Lena</t>
  </si>
  <si>
    <t>Buschbeck, Uhlig, Walther, Drechsel</t>
  </si>
  <si>
    <t>Mücke, Jessica</t>
  </si>
  <si>
    <t>Mücke, Sinani, Lauth, Gehmlich</t>
  </si>
  <si>
    <t>Fischer,Joline</t>
  </si>
  <si>
    <t>Behremi, Elona</t>
  </si>
  <si>
    <t>Zeuner, Elly Ina</t>
  </si>
  <si>
    <t>Thiel, Jasmin</t>
  </si>
  <si>
    <t>Neubert, Leni</t>
  </si>
  <si>
    <t>Strauß, Sara</t>
  </si>
  <si>
    <t>Schubert, Lisa</t>
  </si>
  <si>
    <t>Kiesling, Zoe</t>
  </si>
  <si>
    <t>Malz, Pia</t>
  </si>
  <si>
    <t>Heymann, Emely</t>
  </si>
  <si>
    <t>Geisler, Janina</t>
  </si>
  <si>
    <t>Morady, Parwin</t>
  </si>
  <si>
    <t>Frenzel, Alina-Sue</t>
  </si>
  <si>
    <t>von Ameln, Jill-Ann</t>
  </si>
  <si>
    <t>Wittner, Lucy Marie</t>
  </si>
  <si>
    <t>Rüger, Jolina</t>
  </si>
  <si>
    <t>Fischer, Kimbeley</t>
  </si>
  <si>
    <t>Süßmann, Angel Samira</t>
  </si>
  <si>
    <t>Hoffmann, Lucy</t>
  </si>
  <si>
    <t>Graul, Leonie</t>
  </si>
  <si>
    <t>Schwarz, Sally</t>
  </si>
  <si>
    <t>Zenker, Lilly-Sue</t>
  </si>
  <si>
    <t>Gehmlich, Isabella</t>
  </si>
  <si>
    <t>Spitzner, Jeremy</t>
  </si>
  <si>
    <t>Auerswald, Colin</t>
  </si>
  <si>
    <t>Aziri, Samir</t>
  </si>
  <si>
    <t>Fritzsch, Simon</t>
  </si>
  <si>
    <t>Schwenke, Nico</t>
  </si>
  <si>
    <t>Brunner, Toni</t>
  </si>
  <si>
    <t>Jütersoke, Leon</t>
  </si>
  <si>
    <t>Weinhold, Leon</t>
  </si>
  <si>
    <t>Al Jlailati, Ahmad</t>
  </si>
  <si>
    <t>Ott, Joshua</t>
  </si>
  <si>
    <t>Reichenauer, Elias</t>
  </si>
  <si>
    <t>Kugler, Nicklas</t>
  </si>
  <si>
    <t>Lojewski, Finn Luca</t>
  </si>
  <si>
    <t>Kainz, Bruno Elias</t>
  </si>
  <si>
    <t>Oehme, Jonas</t>
  </si>
  <si>
    <t>Kunoth, Jason</t>
  </si>
  <si>
    <t>Benning, Leon</t>
  </si>
  <si>
    <t>Holeschovsky, Sydney</t>
  </si>
  <si>
    <t>Neubert, Alois</t>
  </si>
  <si>
    <t>Ullmann, Alessandro</t>
  </si>
  <si>
    <t>Wagner, Florian</t>
  </si>
  <si>
    <t>Bundrock, Louis</t>
  </si>
  <si>
    <t>Böhme, Lukas</t>
  </si>
  <si>
    <t>Schulwertung "Regionalfinale der Leichtathletik" der Schulen zur Lernförderung der SBA-Chemnitz am 27.09.22</t>
  </si>
  <si>
    <t>Oelsch, Maxi</t>
  </si>
  <si>
    <t>Schädlich, Lara</t>
  </si>
  <si>
    <t>Homberg, Samantha</t>
  </si>
  <si>
    <t>Uhlig, Oelsch, Schädlich, Eihsler</t>
  </si>
  <si>
    <t>Peschke, Chia Kia</t>
  </si>
  <si>
    <t>Evert, Enzo</t>
  </si>
  <si>
    <t>Leipert, Andre</t>
  </si>
  <si>
    <t>Wagner, Justin</t>
  </si>
  <si>
    <t>Jähnisch, John</t>
  </si>
  <si>
    <t>Wagner, Everth, Leipert, Jähnisch</t>
  </si>
  <si>
    <t>Hommel, Finn</t>
  </si>
  <si>
    <t>Ertl, Daymien</t>
  </si>
  <si>
    <t>Hartwig, Tristan</t>
  </si>
  <si>
    <t xml:space="preserve">                                                                                   </t>
  </si>
  <si>
    <t>Hoffmann, Leon</t>
  </si>
  <si>
    <t>Meth, Felix</t>
  </si>
  <si>
    <t>Richter, Nico</t>
  </si>
  <si>
    <t>Schönherr, Timon</t>
  </si>
  <si>
    <t>Schuffelhauer, Georg</t>
  </si>
  <si>
    <t>Berger, Schuffelhauer, Horn, Radßuweit</t>
  </si>
  <si>
    <t>Klimenko, Alex</t>
  </si>
  <si>
    <t>Gashi, Linke, Al Shaer, Klimenko</t>
  </si>
  <si>
    <t>Schmotz, Luca</t>
  </si>
  <si>
    <t>Kramp, Joel</t>
  </si>
  <si>
    <t>Franke, Marcell</t>
  </si>
  <si>
    <t>Woitschek, Dominik</t>
  </si>
  <si>
    <t>Franke, Marcel</t>
  </si>
  <si>
    <t>Auerswald, Collin</t>
  </si>
  <si>
    <t>Schreiter, Lisa</t>
  </si>
  <si>
    <t>Schreier, Natalie</t>
  </si>
  <si>
    <t>Neubert, Lana</t>
  </si>
  <si>
    <t>Teistler, Eschenbach, Neubert, Srauß</t>
  </si>
  <si>
    <t>Tonder, Stella</t>
  </si>
  <si>
    <t>Leister, Alea-Elaine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</si>
</sst>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47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7" fontId="0" fillId="0" borderId="0" xfId="0" applyNumberFormat="1" applyBorder="1"/>
    <xf numFmtId="1" fontId="0" fillId="0" borderId="0" xfId="0" applyNumberFormat="1" applyBorder="1"/>
    <xf numFmtId="0" fontId="0" fillId="0" borderId="0" xfId="0" applyNumberFormat="1" applyBorder="1"/>
    <xf numFmtId="0" fontId="2" fillId="0" borderId="0" xfId="0" applyFont="1" applyFill="1" applyBorder="1"/>
    <xf numFmtId="0" fontId="2" fillId="0" borderId="0" xfId="0" applyFont="1"/>
    <xf numFmtId="1" fontId="1" fillId="0" borderId="0" xfId="0" applyNumberFormat="1" applyFont="1"/>
    <xf numFmtId="1" fontId="1" fillId="0" borderId="0" xfId="0" applyNumberFormat="1" applyFont="1" applyBorder="1"/>
    <xf numFmtId="1" fontId="0" fillId="0" borderId="0" xfId="0" applyNumberFormat="1"/>
    <xf numFmtId="1" fontId="0" fillId="0" borderId="0" xfId="0" applyNumberFormat="1" applyFill="1" applyBorder="1"/>
    <xf numFmtId="0" fontId="3" fillId="0" borderId="0" xfId="0" applyFont="1" applyBorder="1"/>
    <xf numFmtId="1" fontId="3" fillId="0" borderId="0" xfId="0" applyNumberFormat="1" applyFont="1" applyBorder="1"/>
    <xf numFmtId="1" fontId="2" fillId="0" borderId="0" xfId="0" applyNumberFormat="1" applyFont="1" applyBorder="1"/>
    <xf numFmtId="0" fontId="4" fillId="0" borderId="2" xfId="0" applyFont="1" applyBorder="1"/>
    <xf numFmtId="0" fontId="0" fillId="2" borderId="0" xfId="0" applyFill="1"/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1" fillId="6" borderId="1" xfId="0" applyFont="1" applyFill="1" applyBorder="1"/>
    <xf numFmtId="0" fontId="0" fillId="7" borderId="1" xfId="0" applyFill="1" applyBorder="1" applyAlignment="1">
      <alignment wrapText="1"/>
    </xf>
    <xf numFmtId="0" fontId="0" fillId="6" borderId="1" xfId="0" applyFill="1" applyBorder="1"/>
    <xf numFmtId="0" fontId="0" fillId="3" borderId="1" xfId="0" applyFill="1" applyBorder="1"/>
    <xf numFmtId="0" fontId="0" fillId="8" borderId="1" xfId="0" applyFill="1" applyBorder="1"/>
    <xf numFmtId="0" fontId="3" fillId="0" borderId="0" xfId="0" applyFont="1" applyFill="1" applyBorder="1"/>
    <xf numFmtId="1" fontId="3" fillId="0" borderId="0" xfId="0" applyNumberFormat="1" applyFont="1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7" fontId="2" fillId="0" borderId="0" xfId="0" applyNumberFormat="1" applyFont="1" applyBorder="1"/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2" fillId="0" borderId="0" xfId="0" applyNumberFormat="1" applyFont="1"/>
    <xf numFmtId="0" fontId="3" fillId="0" borderId="0" xfId="0" applyFont="1"/>
    <xf numFmtId="1" fontId="3" fillId="0" borderId="0" xfId="0" applyNumberFormat="1" applyFont="1"/>
    <xf numFmtId="0" fontId="0" fillId="8" borderId="0" xfId="0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S21"/>
  <sheetViews>
    <sheetView zoomScale="90" zoomScaleNormal="90" workbookViewId="0">
      <selection sqref="A1:XFD1048576"/>
    </sheetView>
  </sheetViews>
  <sheetFormatPr baseColWidth="10" defaultColWidth="11.453125" defaultRowHeight="14.5" x14ac:dyDescent="0.35"/>
  <cols>
    <col min="1" max="1" width="5.54296875" customWidth="1"/>
    <col min="2" max="2" width="44.7265625" customWidth="1"/>
    <col min="3" max="3" width="5.7265625" bestFit="1" customWidth="1"/>
    <col min="4" max="4" width="5.26953125" bestFit="1" customWidth="1"/>
    <col min="5" max="6" width="6.54296875" customWidth="1"/>
    <col min="7" max="7" width="6.81640625" bestFit="1" customWidth="1"/>
    <col min="8" max="8" width="5.7265625" bestFit="1" customWidth="1"/>
    <col min="9" max="9" width="5.26953125" bestFit="1" customWidth="1"/>
    <col min="10" max="10" width="6" bestFit="1" customWidth="1"/>
    <col min="11" max="12" width="6.54296875" customWidth="1"/>
    <col min="13" max="13" width="7.81640625" bestFit="1" customWidth="1"/>
    <col min="14" max="14" width="8" bestFit="1" customWidth="1"/>
    <col min="15" max="15" width="7.7265625" bestFit="1" customWidth="1"/>
    <col min="16" max="16" width="5.26953125" bestFit="1" customWidth="1"/>
    <col min="17" max="16384" width="11.453125" style="28"/>
  </cols>
  <sheetData>
    <row r="1" spans="1:19" ht="30.75" customHeight="1" x14ac:dyDescent="0.45">
      <c r="A1" s="27" t="s">
        <v>195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9" x14ac:dyDescent="0.35">
      <c r="A2" s="5"/>
      <c r="B2" s="5" t="s">
        <v>0</v>
      </c>
      <c r="C2" s="43" t="s">
        <v>15</v>
      </c>
      <c r="D2" s="43"/>
      <c r="E2" s="43"/>
      <c r="F2" s="43"/>
      <c r="G2" s="43"/>
      <c r="H2" s="44" t="s">
        <v>20</v>
      </c>
      <c r="I2" s="45"/>
      <c r="J2" s="45"/>
      <c r="K2" s="45"/>
      <c r="L2" s="46"/>
      <c r="M2" s="39"/>
      <c r="N2" s="39"/>
      <c r="O2" s="4"/>
      <c r="P2" s="4"/>
    </row>
    <row r="3" spans="1:19" ht="31.5" customHeight="1" x14ac:dyDescent="0.35">
      <c r="A3" t="s">
        <v>5</v>
      </c>
      <c r="B3" s="4"/>
      <c r="C3" s="29" t="s">
        <v>83</v>
      </c>
      <c r="D3" s="4" t="s">
        <v>16</v>
      </c>
      <c r="E3" s="29" t="s">
        <v>84</v>
      </c>
      <c r="F3" s="4" t="s">
        <v>17</v>
      </c>
      <c r="G3" s="30" t="s">
        <v>18</v>
      </c>
      <c r="H3" s="29" t="s">
        <v>83</v>
      </c>
      <c r="I3" s="4" t="s">
        <v>16</v>
      </c>
      <c r="J3" s="29" t="s">
        <v>84</v>
      </c>
      <c r="K3" s="4" t="s">
        <v>17</v>
      </c>
      <c r="L3" s="31" t="s">
        <v>18</v>
      </c>
      <c r="M3" s="32" t="s">
        <v>19</v>
      </c>
      <c r="N3" s="33" t="s">
        <v>85</v>
      </c>
      <c r="O3" s="34" t="s">
        <v>55</v>
      </c>
      <c r="P3" s="35" t="s">
        <v>56</v>
      </c>
    </row>
    <row r="4" spans="1:19" x14ac:dyDescent="0.35">
      <c r="A4" s="36">
        <f>P4</f>
        <v>5</v>
      </c>
      <c r="B4" s="36" t="s">
        <v>43</v>
      </c>
      <c r="C4" s="36">
        <v>3</v>
      </c>
      <c r="D4" s="36">
        <v>1</v>
      </c>
      <c r="E4" s="36">
        <v>2</v>
      </c>
      <c r="F4" s="36">
        <v>5</v>
      </c>
      <c r="G4" s="36">
        <v>7</v>
      </c>
      <c r="H4" s="36">
        <v>5</v>
      </c>
      <c r="I4" s="36">
        <v>3</v>
      </c>
      <c r="J4" s="36">
        <v>5</v>
      </c>
      <c r="K4" s="36">
        <v>3</v>
      </c>
      <c r="L4" s="36">
        <v>6</v>
      </c>
      <c r="M4" s="36">
        <f t="shared" ref="M4:M19" si="0">C4+D4+E4+F4+G4+H4+I4+J4+K4+L4</f>
        <v>40</v>
      </c>
      <c r="N4" s="36">
        <f t="shared" ref="N4:N18" si="1">G4+L4</f>
        <v>13</v>
      </c>
      <c r="O4" s="36">
        <f>SUM(M4:M5)</f>
        <v>104</v>
      </c>
      <c r="P4" s="36">
        <f>RANK(O4,O4:O21,1)</f>
        <v>5</v>
      </c>
      <c r="R4"/>
      <c r="S4"/>
    </row>
    <row r="5" spans="1:19" x14ac:dyDescent="0.35">
      <c r="A5" s="4"/>
      <c r="B5" s="4" t="s">
        <v>44</v>
      </c>
      <c r="C5" s="4">
        <v>4</v>
      </c>
      <c r="D5" s="4">
        <v>5</v>
      </c>
      <c r="E5" s="4">
        <v>3</v>
      </c>
      <c r="F5" s="4">
        <v>8</v>
      </c>
      <c r="G5" s="4">
        <v>7</v>
      </c>
      <c r="H5" s="4">
        <v>8</v>
      </c>
      <c r="I5" s="4">
        <v>7</v>
      </c>
      <c r="J5" s="4">
        <v>7</v>
      </c>
      <c r="K5" s="4">
        <v>9</v>
      </c>
      <c r="L5" s="4">
        <v>6</v>
      </c>
      <c r="M5" s="4">
        <f>C5+D5+E5+F5+G5+H5+I5+J5+K5+L5</f>
        <v>64</v>
      </c>
      <c r="N5" s="4"/>
      <c r="O5" s="4"/>
      <c r="P5" s="4"/>
      <c r="R5"/>
      <c r="S5"/>
    </row>
    <row r="6" spans="1:19" x14ac:dyDescent="0.35">
      <c r="A6" s="36">
        <f>P6</f>
        <v>4</v>
      </c>
      <c r="B6" s="36" t="s">
        <v>45</v>
      </c>
      <c r="C6" s="36">
        <v>2</v>
      </c>
      <c r="D6" s="36">
        <v>5</v>
      </c>
      <c r="E6" s="36">
        <v>7</v>
      </c>
      <c r="F6" s="36">
        <v>8</v>
      </c>
      <c r="G6" s="36">
        <v>2</v>
      </c>
      <c r="H6" s="36">
        <v>7</v>
      </c>
      <c r="I6" s="36">
        <v>4</v>
      </c>
      <c r="J6" s="36">
        <v>4</v>
      </c>
      <c r="K6" s="36">
        <v>6</v>
      </c>
      <c r="L6" s="36">
        <v>2</v>
      </c>
      <c r="M6" s="36">
        <f t="shared" si="0"/>
        <v>47</v>
      </c>
      <c r="N6" s="36">
        <f t="shared" si="1"/>
        <v>4</v>
      </c>
      <c r="O6" s="36">
        <f>SUM(M6:M7)</f>
        <v>101</v>
      </c>
      <c r="P6" s="36">
        <f>RANK(O6,O4:O21,1)</f>
        <v>4</v>
      </c>
      <c r="R6"/>
      <c r="S6"/>
    </row>
    <row r="7" spans="1:19" x14ac:dyDescent="0.35">
      <c r="A7" s="4"/>
      <c r="B7" s="4" t="s">
        <v>46</v>
      </c>
      <c r="C7" s="4">
        <v>8</v>
      </c>
      <c r="D7" s="4">
        <v>4</v>
      </c>
      <c r="E7" s="4">
        <v>7</v>
      </c>
      <c r="F7" s="4">
        <v>6</v>
      </c>
      <c r="G7" s="4">
        <v>2</v>
      </c>
      <c r="H7" s="4">
        <v>4</v>
      </c>
      <c r="I7" s="4">
        <v>8</v>
      </c>
      <c r="J7" s="4">
        <v>9</v>
      </c>
      <c r="K7" s="4">
        <v>4</v>
      </c>
      <c r="L7" s="4">
        <v>2</v>
      </c>
      <c r="M7" s="4">
        <f t="shared" si="0"/>
        <v>54</v>
      </c>
      <c r="N7" s="4"/>
      <c r="O7" s="4"/>
      <c r="P7" s="4"/>
      <c r="R7"/>
      <c r="S7"/>
    </row>
    <row r="8" spans="1:19" x14ac:dyDescent="0.35">
      <c r="A8" s="36">
        <f>P8</f>
        <v>8</v>
      </c>
      <c r="B8" s="36" t="s">
        <v>86</v>
      </c>
      <c r="C8" s="36">
        <v>7</v>
      </c>
      <c r="D8" s="36">
        <v>7</v>
      </c>
      <c r="E8" s="36">
        <v>6</v>
      </c>
      <c r="F8" s="36">
        <v>9</v>
      </c>
      <c r="G8" s="36">
        <v>3</v>
      </c>
      <c r="H8" s="36">
        <v>9</v>
      </c>
      <c r="I8" s="36">
        <v>7</v>
      </c>
      <c r="J8" s="36">
        <v>9</v>
      </c>
      <c r="K8" s="36">
        <v>7</v>
      </c>
      <c r="L8" s="36">
        <v>8</v>
      </c>
      <c r="M8" s="36">
        <f t="shared" si="0"/>
        <v>72</v>
      </c>
      <c r="N8" s="36">
        <f t="shared" si="1"/>
        <v>11</v>
      </c>
      <c r="O8" s="36">
        <f>SUM(M8:M9)</f>
        <v>122</v>
      </c>
      <c r="P8" s="36">
        <f>RANK(O8,O4:O21,1)</f>
        <v>8</v>
      </c>
      <c r="R8"/>
      <c r="S8"/>
    </row>
    <row r="9" spans="1:19" x14ac:dyDescent="0.35">
      <c r="A9" s="4"/>
      <c r="B9" s="4" t="s">
        <v>87</v>
      </c>
      <c r="C9" s="4">
        <v>2</v>
      </c>
      <c r="D9" s="4">
        <v>8</v>
      </c>
      <c r="E9" s="4">
        <v>6</v>
      </c>
      <c r="F9" s="4">
        <v>2</v>
      </c>
      <c r="G9" s="4">
        <v>3</v>
      </c>
      <c r="H9" s="4">
        <v>6</v>
      </c>
      <c r="I9" s="4">
        <v>3</v>
      </c>
      <c r="J9" s="4">
        <v>4</v>
      </c>
      <c r="K9" s="4">
        <v>8</v>
      </c>
      <c r="L9" s="4">
        <v>8</v>
      </c>
      <c r="M9" s="4">
        <f t="shared" si="0"/>
        <v>50</v>
      </c>
      <c r="N9" s="4"/>
      <c r="O9" s="4"/>
      <c r="P9" s="4"/>
      <c r="R9"/>
      <c r="S9"/>
    </row>
    <row r="10" spans="1:19" x14ac:dyDescent="0.35">
      <c r="A10" s="36">
        <f>P10</f>
        <v>3</v>
      </c>
      <c r="B10" s="50" t="s">
        <v>104</v>
      </c>
      <c r="C10" s="36">
        <v>9</v>
      </c>
      <c r="D10" s="36">
        <v>2</v>
      </c>
      <c r="E10" s="36">
        <v>5</v>
      </c>
      <c r="F10" s="36">
        <v>6</v>
      </c>
      <c r="G10" s="36">
        <v>5</v>
      </c>
      <c r="H10" s="36">
        <v>3</v>
      </c>
      <c r="I10" s="36">
        <v>2</v>
      </c>
      <c r="J10" s="36">
        <v>8</v>
      </c>
      <c r="K10" s="36">
        <v>2</v>
      </c>
      <c r="L10" s="36">
        <v>5</v>
      </c>
      <c r="M10" s="36">
        <f t="shared" si="0"/>
        <v>47</v>
      </c>
      <c r="N10" s="36">
        <f t="shared" si="1"/>
        <v>10</v>
      </c>
      <c r="O10" s="36">
        <f>SUM(M10:M11)</f>
        <v>89</v>
      </c>
      <c r="P10" s="36">
        <f>RANK(O10,O4:O21,1)</f>
        <v>3</v>
      </c>
      <c r="R10"/>
      <c r="S10"/>
    </row>
    <row r="11" spans="1:19" x14ac:dyDescent="0.35">
      <c r="A11" s="4"/>
      <c r="B11" t="s">
        <v>105</v>
      </c>
      <c r="C11" s="4">
        <v>9</v>
      </c>
      <c r="D11" s="4">
        <v>7</v>
      </c>
      <c r="E11" s="4">
        <v>4</v>
      </c>
      <c r="F11" s="4">
        <v>1</v>
      </c>
      <c r="G11" s="4">
        <v>5</v>
      </c>
      <c r="H11" s="4">
        <v>2</v>
      </c>
      <c r="I11" s="4">
        <v>2</v>
      </c>
      <c r="J11" s="4">
        <v>1</v>
      </c>
      <c r="K11" s="4">
        <v>6</v>
      </c>
      <c r="L11" s="4">
        <v>5</v>
      </c>
      <c r="M11" s="4">
        <f t="shared" si="0"/>
        <v>42</v>
      </c>
      <c r="N11" s="4"/>
      <c r="O11" s="4"/>
      <c r="P11" s="4"/>
      <c r="R11"/>
      <c r="S11"/>
    </row>
    <row r="12" spans="1:19" x14ac:dyDescent="0.35">
      <c r="A12" s="36">
        <f>P12</f>
        <v>9</v>
      </c>
      <c r="B12" s="36" t="s">
        <v>47</v>
      </c>
      <c r="C12" s="36">
        <v>8</v>
      </c>
      <c r="D12" s="36">
        <v>9</v>
      </c>
      <c r="E12" s="36">
        <v>9</v>
      </c>
      <c r="F12" s="36">
        <v>7</v>
      </c>
      <c r="G12" s="36">
        <v>9</v>
      </c>
      <c r="H12" s="36">
        <v>8</v>
      </c>
      <c r="I12" s="36">
        <v>9</v>
      </c>
      <c r="J12" s="36">
        <v>6</v>
      </c>
      <c r="K12" s="36">
        <v>5</v>
      </c>
      <c r="L12" s="36">
        <v>7</v>
      </c>
      <c r="M12" s="36">
        <f t="shared" si="0"/>
        <v>77</v>
      </c>
      <c r="N12" s="36">
        <f t="shared" si="1"/>
        <v>16</v>
      </c>
      <c r="O12" s="36">
        <f>SUM(M12:M13)</f>
        <v>131</v>
      </c>
      <c r="P12" s="36">
        <f>RANK(O12,O4:O21,1)</f>
        <v>9</v>
      </c>
      <c r="R12"/>
      <c r="S12"/>
    </row>
    <row r="13" spans="1:19" x14ac:dyDescent="0.35">
      <c r="A13" s="4"/>
      <c r="B13" s="4" t="s">
        <v>48</v>
      </c>
      <c r="C13" s="4">
        <v>5</v>
      </c>
      <c r="D13" s="4">
        <v>3</v>
      </c>
      <c r="E13" s="4">
        <v>2</v>
      </c>
      <c r="F13" s="4">
        <v>5</v>
      </c>
      <c r="G13" s="4">
        <v>9</v>
      </c>
      <c r="H13" s="4">
        <v>7</v>
      </c>
      <c r="I13" s="4">
        <v>5</v>
      </c>
      <c r="J13" s="4">
        <v>6</v>
      </c>
      <c r="K13" s="4">
        <v>5</v>
      </c>
      <c r="L13" s="4">
        <v>7</v>
      </c>
      <c r="M13" s="4">
        <f t="shared" si="0"/>
        <v>54</v>
      </c>
      <c r="N13" s="4"/>
      <c r="O13" s="4"/>
      <c r="P13" s="4"/>
      <c r="R13"/>
      <c r="S13"/>
    </row>
    <row r="14" spans="1:19" x14ac:dyDescent="0.35">
      <c r="A14" s="36">
        <f>P14</f>
        <v>6</v>
      </c>
      <c r="B14" s="36" t="s">
        <v>49</v>
      </c>
      <c r="C14" s="36">
        <v>4</v>
      </c>
      <c r="D14" s="36">
        <v>6</v>
      </c>
      <c r="E14" s="36">
        <v>8</v>
      </c>
      <c r="F14" s="36">
        <v>4</v>
      </c>
      <c r="G14" s="36">
        <v>4</v>
      </c>
      <c r="H14" s="36">
        <v>2</v>
      </c>
      <c r="I14" s="36">
        <v>8</v>
      </c>
      <c r="J14" s="36">
        <v>1</v>
      </c>
      <c r="K14" s="36">
        <v>9</v>
      </c>
      <c r="L14" s="36">
        <v>3</v>
      </c>
      <c r="M14" s="36">
        <f t="shared" si="0"/>
        <v>49</v>
      </c>
      <c r="N14" s="36">
        <f t="shared" si="1"/>
        <v>7</v>
      </c>
      <c r="O14" s="36">
        <f>SUM(M14:M15)</f>
        <v>105</v>
      </c>
      <c r="P14" s="36">
        <f>RANK(O14,O4:O21,1)</f>
        <v>6</v>
      </c>
      <c r="R14"/>
      <c r="S14"/>
    </row>
    <row r="15" spans="1:19" x14ac:dyDescent="0.35">
      <c r="A15" s="4"/>
      <c r="B15" s="4" t="s">
        <v>50</v>
      </c>
      <c r="C15" s="4">
        <v>7</v>
      </c>
      <c r="D15" s="4">
        <v>6</v>
      </c>
      <c r="E15" s="4">
        <v>8</v>
      </c>
      <c r="F15" s="4">
        <v>4</v>
      </c>
      <c r="G15" s="4">
        <v>4</v>
      </c>
      <c r="H15" s="4">
        <v>5</v>
      </c>
      <c r="I15" s="4">
        <v>9</v>
      </c>
      <c r="J15" s="4">
        <v>3</v>
      </c>
      <c r="K15" s="4">
        <v>7</v>
      </c>
      <c r="L15" s="4">
        <v>3</v>
      </c>
      <c r="M15" s="4">
        <f t="shared" si="0"/>
        <v>56</v>
      </c>
      <c r="N15" s="4"/>
      <c r="O15" s="4"/>
      <c r="P15" s="4"/>
    </row>
    <row r="16" spans="1:19" x14ac:dyDescent="0.35">
      <c r="A16" s="36">
        <f>P16</f>
        <v>7</v>
      </c>
      <c r="B16" s="36" t="s">
        <v>51</v>
      </c>
      <c r="C16" s="36">
        <v>6</v>
      </c>
      <c r="D16" s="36">
        <v>8</v>
      </c>
      <c r="E16" s="36">
        <v>3</v>
      </c>
      <c r="F16" s="36">
        <v>3</v>
      </c>
      <c r="G16" s="36">
        <v>6</v>
      </c>
      <c r="H16" s="36">
        <v>6</v>
      </c>
      <c r="I16" s="36">
        <v>5</v>
      </c>
      <c r="J16" s="36">
        <v>7</v>
      </c>
      <c r="K16" s="36">
        <v>8</v>
      </c>
      <c r="L16" s="36">
        <v>9</v>
      </c>
      <c r="M16" s="36">
        <f t="shared" si="0"/>
        <v>61</v>
      </c>
      <c r="N16" s="36">
        <f t="shared" si="1"/>
        <v>15</v>
      </c>
      <c r="O16" s="36">
        <f>SUM(M16:M17)</f>
        <v>120</v>
      </c>
      <c r="P16" s="36">
        <f>RANK(O16,O4:O21,1)</f>
        <v>7</v>
      </c>
    </row>
    <row r="17" spans="1:16" x14ac:dyDescent="0.35">
      <c r="A17" s="4"/>
      <c r="B17" s="4" t="s">
        <v>52</v>
      </c>
      <c r="C17" s="4">
        <v>6</v>
      </c>
      <c r="D17" s="4">
        <v>2</v>
      </c>
      <c r="E17" s="4">
        <v>9</v>
      </c>
      <c r="F17" s="4">
        <v>9</v>
      </c>
      <c r="G17" s="4">
        <v>6</v>
      </c>
      <c r="H17" s="4">
        <v>9</v>
      </c>
      <c r="I17" s="4">
        <v>6</v>
      </c>
      <c r="J17" s="4">
        <v>2</v>
      </c>
      <c r="K17" s="4">
        <v>1</v>
      </c>
      <c r="L17" s="4">
        <v>9</v>
      </c>
      <c r="M17" s="4">
        <f t="shared" si="0"/>
        <v>59</v>
      </c>
      <c r="N17" s="4"/>
      <c r="O17" s="4"/>
      <c r="P17" s="4"/>
    </row>
    <row r="18" spans="1:16" x14ac:dyDescent="0.35">
      <c r="A18" s="36">
        <f>P18</f>
        <v>1</v>
      </c>
      <c r="B18" s="36" t="s">
        <v>53</v>
      </c>
      <c r="C18" s="36">
        <v>1</v>
      </c>
      <c r="D18" s="36">
        <v>4</v>
      </c>
      <c r="E18" s="36">
        <v>1</v>
      </c>
      <c r="F18" s="36">
        <v>2</v>
      </c>
      <c r="G18" s="36">
        <v>1</v>
      </c>
      <c r="H18" s="36">
        <v>1</v>
      </c>
      <c r="I18" s="36">
        <v>1</v>
      </c>
      <c r="J18" s="36">
        <v>2</v>
      </c>
      <c r="K18" s="36">
        <v>1</v>
      </c>
      <c r="L18" s="36">
        <v>1</v>
      </c>
      <c r="M18" s="36">
        <f t="shared" si="0"/>
        <v>15</v>
      </c>
      <c r="N18" s="36">
        <f t="shared" si="1"/>
        <v>2</v>
      </c>
      <c r="O18" s="36">
        <f>SUM(M18:M19)</f>
        <v>42</v>
      </c>
      <c r="P18" s="36">
        <f>RANK(O18,O4:O21,1)</f>
        <v>1</v>
      </c>
    </row>
    <row r="19" spans="1:16" x14ac:dyDescent="0.35">
      <c r="A19" s="4"/>
      <c r="B19" s="4" t="s">
        <v>54</v>
      </c>
      <c r="C19" s="4">
        <v>1</v>
      </c>
      <c r="D19" s="4">
        <v>1</v>
      </c>
      <c r="E19" s="4">
        <v>1</v>
      </c>
      <c r="F19" s="4">
        <v>7</v>
      </c>
      <c r="G19" s="4">
        <v>1</v>
      </c>
      <c r="H19" s="4">
        <v>1</v>
      </c>
      <c r="I19" s="4">
        <v>4</v>
      </c>
      <c r="J19" s="4">
        <v>8</v>
      </c>
      <c r="K19" s="4">
        <v>2</v>
      </c>
      <c r="L19" s="4">
        <v>1</v>
      </c>
      <c r="M19" s="4">
        <f t="shared" si="0"/>
        <v>27</v>
      </c>
      <c r="N19" s="4"/>
      <c r="O19" s="4"/>
      <c r="P19" s="4"/>
    </row>
    <row r="20" spans="1:16" x14ac:dyDescent="0.35">
      <c r="A20" s="36">
        <f>P20</f>
        <v>2</v>
      </c>
      <c r="B20" s="36" t="s">
        <v>100</v>
      </c>
      <c r="C20" s="36">
        <v>5</v>
      </c>
      <c r="D20" s="36">
        <v>3</v>
      </c>
      <c r="E20" s="36">
        <v>4</v>
      </c>
      <c r="F20" s="36">
        <v>1</v>
      </c>
      <c r="G20" s="36">
        <v>7</v>
      </c>
      <c r="H20" s="36">
        <v>4</v>
      </c>
      <c r="I20" s="36">
        <v>6</v>
      </c>
      <c r="J20" s="36">
        <v>3</v>
      </c>
      <c r="K20" s="36">
        <v>4</v>
      </c>
      <c r="L20" s="36">
        <v>4</v>
      </c>
      <c r="M20" s="36">
        <f>C20+D20+E20+F20+G20+H20+I20+J20+K20+L20</f>
        <v>41</v>
      </c>
      <c r="N20" s="36">
        <f>G20+L20</f>
        <v>11</v>
      </c>
      <c r="O20" s="36">
        <f>SUM(M20:M21)</f>
        <v>84</v>
      </c>
      <c r="P20" s="36">
        <f>RANK(O20,O4:O21,1)</f>
        <v>2</v>
      </c>
    </row>
    <row r="21" spans="1:16" x14ac:dyDescent="0.35">
      <c r="A21" s="4"/>
      <c r="B21" s="4" t="s">
        <v>101</v>
      </c>
      <c r="C21" s="4">
        <v>3</v>
      </c>
      <c r="D21" s="4">
        <v>9</v>
      </c>
      <c r="E21" s="4">
        <v>5</v>
      </c>
      <c r="F21" s="4">
        <v>3</v>
      </c>
      <c r="G21" s="4">
        <v>7</v>
      </c>
      <c r="H21" s="4">
        <v>3</v>
      </c>
      <c r="I21" s="4">
        <v>1</v>
      </c>
      <c r="J21" s="4">
        <v>5</v>
      </c>
      <c r="K21" s="4">
        <v>3</v>
      </c>
      <c r="L21" s="4">
        <v>4</v>
      </c>
      <c r="M21" s="4">
        <f>C21+D21+E21+F21+G21+H21+I21+J21+K21+L21</f>
        <v>43</v>
      </c>
      <c r="N21" s="4"/>
      <c r="O21" s="4"/>
      <c r="P21" s="4"/>
    </row>
  </sheetData>
  <mergeCells count="2">
    <mergeCell ref="C2:G2"/>
    <mergeCell ref="H2:L2"/>
  </mergeCells>
  <pageMargins left="0.11811023622047245" right="0.19685039370078741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B1:G99"/>
  <sheetViews>
    <sheetView topLeftCell="A82" workbookViewId="0">
      <selection activeCell="J83" sqref="J83"/>
    </sheetView>
  </sheetViews>
  <sheetFormatPr baseColWidth="10" defaultRowHeight="14.5" x14ac:dyDescent="0.35"/>
  <cols>
    <col min="2" max="2" width="40" customWidth="1"/>
    <col min="3" max="3" width="22.453125" customWidth="1"/>
    <col min="4" max="4" width="15.7265625" customWidth="1"/>
    <col min="6" max="6" width="9" customWidth="1"/>
    <col min="7" max="7" width="7.1796875" customWidth="1"/>
  </cols>
  <sheetData>
    <row r="1" spans="2:7" x14ac:dyDescent="0.35">
      <c r="B1" s="13" t="s">
        <v>26</v>
      </c>
      <c r="C1" s="13"/>
      <c r="D1" s="13"/>
      <c r="E1" s="14"/>
      <c r="F1" s="13"/>
      <c r="G1" s="6"/>
    </row>
    <row r="2" spans="2:7" x14ac:dyDescent="0.35">
      <c r="B2" s="13" t="s">
        <v>0</v>
      </c>
      <c r="C2" s="13" t="s">
        <v>1</v>
      </c>
      <c r="D2" s="13" t="s">
        <v>2</v>
      </c>
      <c r="E2" s="14" t="s">
        <v>3</v>
      </c>
      <c r="F2" s="13" t="s">
        <v>4</v>
      </c>
      <c r="G2" s="6"/>
    </row>
    <row r="3" spans="2:7" x14ac:dyDescent="0.35">
      <c r="B3" s="6" t="s">
        <v>9</v>
      </c>
      <c r="C3" s="12" t="s">
        <v>106</v>
      </c>
      <c r="D3" s="16">
        <v>2008</v>
      </c>
      <c r="E3" s="8" t="s">
        <v>7</v>
      </c>
      <c r="F3" s="9">
        <v>13.87</v>
      </c>
      <c r="G3" s="6" t="s">
        <v>33</v>
      </c>
    </row>
    <row r="4" spans="2:7" x14ac:dyDescent="0.35">
      <c r="B4" s="6" t="s">
        <v>9</v>
      </c>
      <c r="C4" s="12" t="s">
        <v>107</v>
      </c>
      <c r="D4" s="16">
        <v>2008</v>
      </c>
      <c r="E4" s="8" t="s">
        <v>7</v>
      </c>
      <c r="F4" s="9">
        <v>15.1</v>
      </c>
      <c r="G4" s="6" t="s">
        <v>33</v>
      </c>
    </row>
    <row r="5" spans="2:7" x14ac:dyDescent="0.35">
      <c r="B5" s="6" t="s">
        <v>6</v>
      </c>
      <c r="C5" s="12" t="s">
        <v>110</v>
      </c>
      <c r="D5" s="16">
        <v>2007</v>
      </c>
      <c r="E5" s="8" t="s">
        <v>7</v>
      </c>
      <c r="F5" s="9">
        <v>14.23</v>
      </c>
      <c r="G5" s="6" t="s">
        <v>33</v>
      </c>
    </row>
    <row r="6" spans="2:7" x14ac:dyDescent="0.35">
      <c r="B6" s="6" t="s">
        <v>6</v>
      </c>
      <c r="C6" s="12" t="s">
        <v>210</v>
      </c>
      <c r="D6" s="16">
        <v>2007</v>
      </c>
      <c r="E6" s="8" t="s">
        <v>7</v>
      </c>
      <c r="F6" s="9">
        <v>14.64</v>
      </c>
      <c r="G6" s="6" t="s">
        <v>33</v>
      </c>
    </row>
    <row r="7" spans="2:7" x14ac:dyDescent="0.35">
      <c r="B7" s="6" t="s">
        <v>61</v>
      </c>
      <c r="C7" s="12" t="s">
        <v>112</v>
      </c>
      <c r="D7" s="16">
        <v>2007</v>
      </c>
      <c r="E7" s="8" t="s">
        <v>7</v>
      </c>
      <c r="F7" s="9">
        <v>16.16</v>
      </c>
      <c r="G7" s="6" t="s">
        <v>33</v>
      </c>
    </row>
    <row r="8" spans="2:7" x14ac:dyDescent="0.35">
      <c r="B8" s="6" t="s">
        <v>61</v>
      </c>
      <c r="C8" s="18" t="s">
        <v>113</v>
      </c>
      <c r="D8" s="26">
        <v>2006</v>
      </c>
      <c r="E8" s="8" t="s">
        <v>7</v>
      </c>
      <c r="F8" s="9">
        <v>15.22</v>
      </c>
      <c r="G8" s="6" t="s">
        <v>33</v>
      </c>
    </row>
    <row r="9" spans="2:7" x14ac:dyDescent="0.35">
      <c r="B9" s="6" t="s">
        <v>103</v>
      </c>
      <c r="C9" s="12"/>
      <c r="D9" s="16"/>
      <c r="E9" s="8" t="s">
        <v>7</v>
      </c>
      <c r="F9" s="9"/>
      <c r="G9" s="6" t="s">
        <v>33</v>
      </c>
    </row>
    <row r="10" spans="2:7" x14ac:dyDescent="0.35">
      <c r="B10" s="6" t="s">
        <v>103</v>
      </c>
      <c r="C10" s="24" t="s">
        <v>116</v>
      </c>
      <c r="D10" s="25">
        <v>2007</v>
      </c>
      <c r="E10" s="8" t="s">
        <v>7</v>
      </c>
      <c r="F10" s="9">
        <v>13.8</v>
      </c>
      <c r="G10" s="6" t="s">
        <v>33</v>
      </c>
    </row>
    <row r="11" spans="2:7" x14ac:dyDescent="0.35">
      <c r="B11" s="6" t="s">
        <v>35</v>
      </c>
      <c r="C11" s="12" t="s">
        <v>120</v>
      </c>
      <c r="D11" s="16">
        <v>2007</v>
      </c>
      <c r="E11" s="8" t="s">
        <v>7</v>
      </c>
      <c r="F11" s="9">
        <v>14.84</v>
      </c>
      <c r="G11" s="6" t="s">
        <v>33</v>
      </c>
    </row>
    <row r="12" spans="2:7" x14ac:dyDescent="0.35">
      <c r="B12" s="6" t="s">
        <v>35</v>
      </c>
      <c r="C12" s="12" t="s">
        <v>121</v>
      </c>
      <c r="D12" s="16">
        <v>2008</v>
      </c>
      <c r="E12" s="8" t="s">
        <v>7</v>
      </c>
      <c r="F12" s="9">
        <v>15.56</v>
      </c>
      <c r="G12" s="6" t="s">
        <v>33</v>
      </c>
    </row>
    <row r="13" spans="2:7" x14ac:dyDescent="0.35">
      <c r="B13" s="6" t="s">
        <v>8</v>
      </c>
      <c r="C13" s="12" t="s">
        <v>42</v>
      </c>
      <c r="D13" s="16">
        <v>2007</v>
      </c>
      <c r="E13" s="8" t="s">
        <v>7</v>
      </c>
      <c r="F13" s="9">
        <v>13.94</v>
      </c>
      <c r="G13" s="6" t="s">
        <v>33</v>
      </c>
    </row>
    <row r="14" spans="2:7" x14ac:dyDescent="0.35">
      <c r="B14" s="6" t="s">
        <v>8</v>
      </c>
      <c r="C14" s="12" t="s">
        <v>125</v>
      </c>
      <c r="D14" s="16">
        <v>2007</v>
      </c>
      <c r="E14" s="8" t="s">
        <v>7</v>
      </c>
      <c r="F14" s="9">
        <v>13.54</v>
      </c>
      <c r="G14" s="6" t="s">
        <v>33</v>
      </c>
    </row>
    <row r="15" spans="2:7" x14ac:dyDescent="0.35">
      <c r="B15" s="12" t="s">
        <v>36</v>
      </c>
      <c r="C15" s="12" t="s">
        <v>78</v>
      </c>
      <c r="D15" s="16">
        <v>2007</v>
      </c>
      <c r="E15" s="8" t="s">
        <v>7</v>
      </c>
      <c r="F15" s="9">
        <v>14.7</v>
      </c>
      <c r="G15" s="6" t="s">
        <v>33</v>
      </c>
    </row>
    <row r="16" spans="2:7" x14ac:dyDescent="0.35">
      <c r="B16" s="12" t="s">
        <v>36</v>
      </c>
      <c r="C16" s="12" t="s">
        <v>218</v>
      </c>
      <c r="D16" s="16">
        <v>2009</v>
      </c>
      <c r="E16" s="8" t="s">
        <v>7</v>
      </c>
      <c r="F16" s="9">
        <v>13.92</v>
      </c>
      <c r="G16" s="6" t="s">
        <v>33</v>
      </c>
    </row>
    <row r="17" spans="2:7" x14ac:dyDescent="0.35">
      <c r="B17" s="6" t="s">
        <v>21</v>
      </c>
      <c r="C17" s="12" t="s">
        <v>201</v>
      </c>
      <c r="D17" s="16">
        <v>2008</v>
      </c>
      <c r="E17" s="8" t="s">
        <v>7</v>
      </c>
      <c r="F17" s="9">
        <v>13.37</v>
      </c>
      <c r="G17" s="6" t="s">
        <v>33</v>
      </c>
    </row>
    <row r="18" spans="2:7" x14ac:dyDescent="0.35">
      <c r="B18" s="6" t="s">
        <v>21</v>
      </c>
      <c r="C18" s="12" t="s">
        <v>203</v>
      </c>
      <c r="D18" s="16">
        <v>2007</v>
      </c>
      <c r="E18" s="8" t="s">
        <v>7</v>
      </c>
      <c r="F18" s="9">
        <v>15.32</v>
      </c>
      <c r="G18" s="6" t="s">
        <v>33</v>
      </c>
    </row>
    <row r="19" spans="2:7" x14ac:dyDescent="0.35">
      <c r="B19" s="12" t="s">
        <v>95</v>
      </c>
      <c r="C19" s="12" t="s">
        <v>129</v>
      </c>
      <c r="D19" s="16">
        <v>2007</v>
      </c>
      <c r="E19" s="8" t="s">
        <v>7</v>
      </c>
      <c r="F19" s="9">
        <v>13.82</v>
      </c>
      <c r="G19" s="6" t="s">
        <v>33</v>
      </c>
    </row>
    <row r="20" spans="2:7" x14ac:dyDescent="0.35">
      <c r="B20" s="12" t="s">
        <v>95</v>
      </c>
      <c r="C20" s="12" t="s">
        <v>77</v>
      </c>
      <c r="D20" s="16">
        <v>2008</v>
      </c>
      <c r="E20" s="8" t="s">
        <v>7</v>
      </c>
      <c r="F20" s="9"/>
      <c r="G20" s="6" t="s">
        <v>33</v>
      </c>
    </row>
    <row r="21" spans="2:7" x14ac:dyDescent="0.35">
      <c r="E21" s="1"/>
    </row>
    <row r="22" spans="2:7" x14ac:dyDescent="0.35">
      <c r="B22" s="13" t="s">
        <v>29</v>
      </c>
      <c r="C22" s="6"/>
      <c r="D22" s="6"/>
      <c r="E22" s="8"/>
      <c r="F22" s="9"/>
      <c r="G22" s="6"/>
    </row>
    <row r="23" spans="2:7" x14ac:dyDescent="0.35">
      <c r="B23" s="13" t="s">
        <v>0</v>
      </c>
      <c r="C23" s="13" t="s">
        <v>1</v>
      </c>
      <c r="D23" s="13" t="s">
        <v>2</v>
      </c>
      <c r="E23" s="14" t="s">
        <v>3</v>
      </c>
      <c r="F23" s="13" t="s">
        <v>4</v>
      </c>
      <c r="G23" s="6"/>
    </row>
    <row r="24" spans="2:7" x14ac:dyDescent="0.35">
      <c r="B24" s="6" t="s">
        <v>9</v>
      </c>
      <c r="C24" s="12" t="s">
        <v>88</v>
      </c>
      <c r="D24" s="16">
        <v>2007</v>
      </c>
      <c r="E24" s="8" t="s">
        <v>14</v>
      </c>
      <c r="F24" s="9">
        <v>7.79</v>
      </c>
      <c r="G24" s="6" t="s">
        <v>32</v>
      </c>
    </row>
    <row r="25" spans="2:7" x14ac:dyDescent="0.35">
      <c r="B25" s="6" t="s">
        <v>9</v>
      </c>
      <c r="C25" s="12" t="s">
        <v>108</v>
      </c>
      <c r="D25" s="16">
        <v>2007</v>
      </c>
      <c r="E25" s="8" t="s">
        <v>14</v>
      </c>
      <c r="F25" s="9">
        <v>9.1</v>
      </c>
      <c r="G25" s="6" t="s">
        <v>32</v>
      </c>
    </row>
    <row r="26" spans="2:7" x14ac:dyDescent="0.35">
      <c r="B26" s="6" t="s">
        <v>6</v>
      </c>
      <c r="C26" s="12" t="s">
        <v>79</v>
      </c>
      <c r="D26" s="16">
        <v>2007</v>
      </c>
      <c r="E26" s="8" t="s">
        <v>14</v>
      </c>
      <c r="F26" s="9">
        <v>9.42</v>
      </c>
      <c r="G26" s="6" t="s">
        <v>32</v>
      </c>
    </row>
    <row r="27" spans="2:7" x14ac:dyDescent="0.35">
      <c r="B27" s="6" t="s">
        <v>6</v>
      </c>
      <c r="C27" s="12" t="s">
        <v>210</v>
      </c>
      <c r="D27" s="16">
        <v>2007</v>
      </c>
      <c r="E27" s="8" t="s">
        <v>14</v>
      </c>
      <c r="F27" s="9">
        <v>8.2799999999999994</v>
      </c>
      <c r="G27" s="6" t="s">
        <v>32</v>
      </c>
    </row>
    <row r="28" spans="2:7" x14ac:dyDescent="0.35">
      <c r="B28" s="6" t="s">
        <v>61</v>
      </c>
      <c r="C28" s="12" t="s">
        <v>112</v>
      </c>
      <c r="D28" s="16">
        <v>2007</v>
      </c>
      <c r="E28" s="8" t="s">
        <v>14</v>
      </c>
      <c r="F28" s="9">
        <v>8.14</v>
      </c>
      <c r="G28" s="6" t="s">
        <v>32</v>
      </c>
    </row>
    <row r="29" spans="2:7" x14ac:dyDescent="0.35">
      <c r="B29" s="6" t="s">
        <v>61</v>
      </c>
      <c r="C29" s="12" t="s">
        <v>114</v>
      </c>
      <c r="D29" s="16">
        <v>2008</v>
      </c>
      <c r="E29" s="8" t="s">
        <v>14</v>
      </c>
      <c r="F29" s="9">
        <v>8</v>
      </c>
      <c r="G29" s="6" t="s">
        <v>32</v>
      </c>
    </row>
    <row r="30" spans="2:7" x14ac:dyDescent="0.35">
      <c r="B30" s="6" t="s">
        <v>103</v>
      </c>
      <c r="C30" s="12"/>
      <c r="D30" s="16"/>
      <c r="E30" s="8" t="s">
        <v>14</v>
      </c>
      <c r="F30" s="9"/>
      <c r="G30" s="6" t="s">
        <v>32</v>
      </c>
    </row>
    <row r="31" spans="2:7" x14ac:dyDescent="0.35">
      <c r="B31" s="6" t="s">
        <v>103</v>
      </c>
      <c r="C31" s="24" t="s">
        <v>117</v>
      </c>
      <c r="D31" s="25">
        <v>2007</v>
      </c>
      <c r="E31" s="8" t="s">
        <v>14</v>
      </c>
      <c r="F31" s="9">
        <v>8.1999999999999993</v>
      </c>
      <c r="G31" s="6" t="s">
        <v>32</v>
      </c>
    </row>
    <row r="32" spans="2:7" x14ac:dyDescent="0.35">
      <c r="B32" s="6" t="s">
        <v>35</v>
      </c>
      <c r="C32" s="12" t="s">
        <v>120</v>
      </c>
      <c r="D32" s="16">
        <v>2007</v>
      </c>
      <c r="E32" s="8" t="s">
        <v>14</v>
      </c>
      <c r="F32" s="9">
        <v>8.6</v>
      </c>
      <c r="G32" s="6" t="s">
        <v>32</v>
      </c>
    </row>
    <row r="33" spans="2:7" x14ac:dyDescent="0.35">
      <c r="B33" s="6" t="s">
        <v>35</v>
      </c>
      <c r="C33" s="12" t="s">
        <v>122</v>
      </c>
      <c r="D33" s="16">
        <v>2008</v>
      </c>
      <c r="E33" s="8" t="s">
        <v>14</v>
      </c>
      <c r="F33" s="9">
        <v>8.26</v>
      </c>
      <c r="G33" s="6" t="s">
        <v>32</v>
      </c>
    </row>
    <row r="34" spans="2:7" x14ac:dyDescent="0.35">
      <c r="B34" s="6" t="s">
        <v>8</v>
      </c>
      <c r="C34" s="12" t="s">
        <v>42</v>
      </c>
      <c r="D34" s="16">
        <v>2007</v>
      </c>
      <c r="E34" s="8" t="s">
        <v>14</v>
      </c>
      <c r="F34" s="9">
        <v>9.73</v>
      </c>
      <c r="G34" s="6" t="s">
        <v>32</v>
      </c>
    </row>
    <row r="35" spans="2:7" x14ac:dyDescent="0.35">
      <c r="B35" s="6" t="s">
        <v>8</v>
      </c>
      <c r="C35" s="12" t="s">
        <v>125</v>
      </c>
      <c r="D35" s="16">
        <v>2007</v>
      </c>
      <c r="E35" s="8" t="s">
        <v>14</v>
      </c>
      <c r="F35" s="9">
        <v>9.5</v>
      </c>
      <c r="G35" s="6" t="s">
        <v>32</v>
      </c>
    </row>
    <row r="36" spans="2:7" x14ac:dyDescent="0.35">
      <c r="B36" s="12" t="s">
        <v>36</v>
      </c>
      <c r="C36" s="12" t="s">
        <v>78</v>
      </c>
      <c r="D36" s="16">
        <v>2007</v>
      </c>
      <c r="E36" s="8" t="s">
        <v>14</v>
      </c>
      <c r="F36" s="9">
        <v>8.5500000000000007</v>
      </c>
      <c r="G36" s="6" t="s">
        <v>32</v>
      </c>
    </row>
    <row r="37" spans="2:7" x14ac:dyDescent="0.35">
      <c r="B37" s="12" t="s">
        <v>36</v>
      </c>
      <c r="C37" s="12" t="s">
        <v>127</v>
      </c>
      <c r="D37" s="16">
        <v>2007</v>
      </c>
      <c r="E37" s="8" t="s">
        <v>14</v>
      </c>
      <c r="F37" s="9">
        <v>8.1199999999999992</v>
      </c>
      <c r="G37" s="6" t="s">
        <v>32</v>
      </c>
    </row>
    <row r="38" spans="2:7" x14ac:dyDescent="0.35">
      <c r="B38" s="6" t="s">
        <v>21</v>
      </c>
      <c r="C38" s="37" t="s">
        <v>203</v>
      </c>
      <c r="D38" s="25">
        <v>2007</v>
      </c>
      <c r="E38" s="8" t="s">
        <v>14</v>
      </c>
      <c r="F38" s="9">
        <v>9.73</v>
      </c>
      <c r="G38" s="6" t="s">
        <v>32</v>
      </c>
    </row>
    <row r="39" spans="2:7" x14ac:dyDescent="0.35">
      <c r="B39" s="6" t="s">
        <v>21</v>
      </c>
      <c r="C39" s="12" t="s">
        <v>204</v>
      </c>
      <c r="D39" s="16">
        <v>2007</v>
      </c>
      <c r="E39" s="8" t="s">
        <v>14</v>
      </c>
      <c r="F39" s="9">
        <v>8.3000000000000007</v>
      </c>
      <c r="G39" s="6" t="s">
        <v>32</v>
      </c>
    </row>
    <row r="40" spans="2:7" x14ac:dyDescent="0.35">
      <c r="B40" s="12" t="s">
        <v>95</v>
      </c>
      <c r="C40" s="12" t="s">
        <v>129</v>
      </c>
      <c r="D40" s="16">
        <v>2007</v>
      </c>
      <c r="E40" s="8" t="s">
        <v>14</v>
      </c>
      <c r="F40" s="9">
        <v>9.67</v>
      </c>
      <c r="G40" s="6" t="s">
        <v>32</v>
      </c>
    </row>
    <row r="41" spans="2:7" x14ac:dyDescent="0.35">
      <c r="B41" s="12" t="s">
        <v>95</v>
      </c>
      <c r="C41" s="12" t="s">
        <v>77</v>
      </c>
      <c r="D41" s="16">
        <v>2008</v>
      </c>
      <c r="E41" s="8" t="s">
        <v>14</v>
      </c>
      <c r="F41" s="9"/>
      <c r="G41" s="6" t="s">
        <v>32</v>
      </c>
    </row>
    <row r="42" spans="2:7" x14ac:dyDescent="0.35">
      <c r="B42" s="6"/>
      <c r="C42" s="6"/>
      <c r="D42" s="7"/>
      <c r="E42" s="8"/>
      <c r="F42" s="9"/>
      <c r="G42" s="6"/>
    </row>
    <row r="43" spans="2:7" x14ac:dyDescent="0.35">
      <c r="B43" s="13" t="s">
        <v>27</v>
      </c>
      <c r="C43" s="6"/>
      <c r="D43" s="6"/>
      <c r="E43" s="8"/>
      <c r="F43" s="9"/>
      <c r="G43" s="6"/>
    </row>
    <row r="44" spans="2:7" x14ac:dyDescent="0.35">
      <c r="B44" s="13" t="s">
        <v>0</v>
      </c>
      <c r="C44" s="13" t="s">
        <v>1</v>
      </c>
      <c r="D44" s="13" t="s">
        <v>2</v>
      </c>
      <c r="E44" s="14" t="s">
        <v>3</v>
      </c>
      <c r="F44" s="13" t="s">
        <v>4</v>
      </c>
      <c r="G44" s="6"/>
    </row>
    <row r="45" spans="2:7" x14ac:dyDescent="0.35">
      <c r="B45" s="6" t="s">
        <v>9</v>
      </c>
      <c r="C45" s="12" t="s">
        <v>88</v>
      </c>
      <c r="D45" s="16">
        <v>2007</v>
      </c>
      <c r="E45" s="8" t="s">
        <v>10</v>
      </c>
      <c r="F45" s="9">
        <v>4.3499999999999996</v>
      </c>
      <c r="G45" s="6" t="s">
        <v>32</v>
      </c>
    </row>
    <row r="46" spans="2:7" x14ac:dyDescent="0.35">
      <c r="B46" s="6" t="s">
        <v>9</v>
      </c>
      <c r="C46" s="12" t="s">
        <v>108</v>
      </c>
      <c r="D46" s="16">
        <v>2007</v>
      </c>
      <c r="E46" s="8" t="s">
        <v>10</v>
      </c>
      <c r="F46" s="9">
        <v>2.74</v>
      </c>
      <c r="G46" s="6" t="s">
        <v>32</v>
      </c>
    </row>
    <row r="47" spans="2:7" x14ac:dyDescent="0.35">
      <c r="B47" s="6" t="s">
        <v>6</v>
      </c>
      <c r="C47" s="12" t="s">
        <v>79</v>
      </c>
      <c r="D47" s="16">
        <v>2007</v>
      </c>
      <c r="E47" s="8" t="s">
        <v>10</v>
      </c>
      <c r="F47" s="9">
        <v>4.24</v>
      </c>
      <c r="G47" s="6" t="s">
        <v>32</v>
      </c>
    </row>
    <row r="48" spans="2:7" x14ac:dyDescent="0.35">
      <c r="B48" s="6" t="s">
        <v>6</v>
      </c>
      <c r="C48" s="12" t="s">
        <v>211</v>
      </c>
      <c r="D48" s="16">
        <v>2007</v>
      </c>
      <c r="E48" s="8" t="s">
        <v>10</v>
      </c>
      <c r="F48" s="9">
        <v>3.66</v>
      </c>
      <c r="G48" s="6" t="s">
        <v>32</v>
      </c>
    </row>
    <row r="49" spans="2:7" x14ac:dyDescent="0.35">
      <c r="B49" s="6" t="s">
        <v>61</v>
      </c>
      <c r="C49" s="12" t="s">
        <v>115</v>
      </c>
      <c r="D49" s="16">
        <v>2007</v>
      </c>
      <c r="E49" s="8" t="s">
        <v>10</v>
      </c>
      <c r="F49" s="9">
        <v>4.03</v>
      </c>
      <c r="G49" s="6" t="s">
        <v>32</v>
      </c>
    </row>
    <row r="50" spans="2:7" x14ac:dyDescent="0.35">
      <c r="B50" s="6" t="s">
        <v>61</v>
      </c>
      <c r="C50" s="18" t="s">
        <v>113</v>
      </c>
      <c r="D50" s="26">
        <v>2006</v>
      </c>
      <c r="E50" s="8" t="s">
        <v>10</v>
      </c>
      <c r="F50" s="9">
        <v>3.64</v>
      </c>
      <c r="G50" s="6" t="s">
        <v>32</v>
      </c>
    </row>
    <row r="51" spans="2:7" x14ac:dyDescent="0.35">
      <c r="B51" s="6" t="s">
        <v>103</v>
      </c>
      <c r="C51" s="24" t="s">
        <v>116</v>
      </c>
      <c r="D51" s="25">
        <v>2007</v>
      </c>
      <c r="E51" s="8" t="s">
        <v>10</v>
      </c>
      <c r="F51" s="9">
        <v>4.4400000000000004</v>
      </c>
      <c r="G51" s="6" t="s">
        <v>32</v>
      </c>
    </row>
    <row r="52" spans="2:7" x14ac:dyDescent="0.35">
      <c r="B52" s="6" t="s">
        <v>103</v>
      </c>
      <c r="C52" s="24" t="s">
        <v>118</v>
      </c>
      <c r="D52" s="25">
        <v>2007</v>
      </c>
      <c r="E52" s="8" t="s">
        <v>10</v>
      </c>
      <c r="F52" s="9">
        <v>4.2699999999999996</v>
      </c>
      <c r="G52" s="6" t="s">
        <v>32</v>
      </c>
    </row>
    <row r="53" spans="2:7" x14ac:dyDescent="0.35">
      <c r="B53" s="6" t="s">
        <v>35</v>
      </c>
      <c r="C53" s="12" t="s">
        <v>122</v>
      </c>
      <c r="D53" s="16">
        <v>2008</v>
      </c>
      <c r="E53" s="8" t="s">
        <v>10</v>
      </c>
      <c r="F53" s="9">
        <v>3.76</v>
      </c>
      <c r="G53" s="6" t="s">
        <v>32</v>
      </c>
    </row>
    <row r="54" spans="2:7" x14ac:dyDescent="0.35">
      <c r="B54" s="6" t="s">
        <v>35</v>
      </c>
      <c r="C54" s="12"/>
      <c r="D54" s="16"/>
      <c r="E54" s="8" t="s">
        <v>10</v>
      </c>
      <c r="F54" s="9"/>
      <c r="G54" s="6" t="s">
        <v>32</v>
      </c>
    </row>
    <row r="55" spans="2:7" x14ac:dyDescent="0.35">
      <c r="B55" s="6" t="s">
        <v>8</v>
      </c>
      <c r="C55" s="12" t="s">
        <v>124</v>
      </c>
      <c r="D55" s="16">
        <v>2009</v>
      </c>
      <c r="E55" s="8" t="s">
        <v>10</v>
      </c>
      <c r="F55" s="9">
        <v>4</v>
      </c>
      <c r="G55" s="6" t="s">
        <v>32</v>
      </c>
    </row>
    <row r="56" spans="2:7" x14ac:dyDescent="0.35">
      <c r="B56" s="6" t="s">
        <v>8</v>
      </c>
      <c r="C56" s="12" t="s">
        <v>214</v>
      </c>
      <c r="D56" s="16">
        <v>2009</v>
      </c>
      <c r="E56" s="8" t="s">
        <v>10</v>
      </c>
      <c r="F56" s="9">
        <v>3.82</v>
      </c>
      <c r="G56" s="6" t="s">
        <v>32</v>
      </c>
    </row>
    <row r="57" spans="2:7" x14ac:dyDescent="0.35">
      <c r="B57" s="12" t="s">
        <v>36</v>
      </c>
      <c r="C57" s="12" t="s">
        <v>127</v>
      </c>
      <c r="D57" s="16">
        <v>2007</v>
      </c>
      <c r="E57" s="8" t="s">
        <v>10</v>
      </c>
      <c r="F57" s="9">
        <v>4.1399999999999997</v>
      </c>
      <c r="G57" s="6" t="s">
        <v>32</v>
      </c>
    </row>
    <row r="58" spans="2:7" x14ac:dyDescent="0.35">
      <c r="B58" s="12" t="s">
        <v>36</v>
      </c>
      <c r="C58" s="12" t="s">
        <v>81</v>
      </c>
      <c r="D58" s="16">
        <v>2009</v>
      </c>
      <c r="E58" s="8" t="s">
        <v>10</v>
      </c>
      <c r="F58" s="9">
        <v>4.2</v>
      </c>
      <c r="G58" s="6" t="s">
        <v>32</v>
      </c>
    </row>
    <row r="59" spans="2:7" x14ac:dyDescent="0.35">
      <c r="B59" s="6" t="s">
        <v>21</v>
      </c>
      <c r="C59" s="12" t="s">
        <v>201</v>
      </c>
      <c r="D59" s="16">
        <v>2008</v>
      </c>
      <c r="E59" s="8" t="s">
        <v>10</v>
      </c>
      <c r="F59" s="9">
        <v>0</v>
      </c>
      <c r="G59" s="6" t="s">
        <v>32</v>
      </c>
    </row>
    <row r="60" spans="2:7" x14ac:dyDescent="0.35">
      <c r="B60" s="6" t="s">
        <v>21</v>
      </c>
      <c r="C60" s="12" t="s">
        <v>202</v>
      </c>
      <c r="D60" s="16">
        <v>2008</v>
      </c>
      <c r="E60" s="8" t="s">
        <v>10</v>
      </c>
      <c r="F60" s="9">
        <v>4.8099999999999996</v>
      </c>
      <c r="G60" s="6" t="s">
        <v>32</v>
      </c>
    </row>
    <row r="61" spans="2:7" x14ac:dyDescent="0.35">
      <c r="B61" s="12" t="s">
        <v>95</v>
      </c>
      <c r="C61" s="12" t="s">
        <v>96</v>
      </c>
      <c r="D61" s="16">
        <v>2009</v>
      </c>
      <c r="E61" s="8" t="s">
        <v>10</v>
      </c>
      <c r="F61" s="9">
        <v>4.1100000000000003</v>
      </c>
      <c r="G61" s="6" t="s">
        <v>32</v>
      </c>
    </row>
    <row r="62" spans="2:7" x14ac:dyDescent="0.35">
      <c r="B62" s="12" t="s">
        <v>95</v>
      </c>
      <c r="C62" s="12" t="s">
        <v>97</v>
      </c>
      <c r="D62" s="16">
        <v>2009</v>
      </c>
      <c r="E62" s="8" t="s">
        <v>10</v>
      </c>
      <c r="F62" s="9">
        <v>3.43</v>
      </c>
      <c r="G62" s="6" t="s">
        <v>32</v>
      </c>
    </row>
    <row r="63" spans="2:7" x14ac:dyDescent="0.35">
      <c r="B63" s="6"/>
      <c r="C63" s="12"/>
      <c r="D63" s="17"/>
      <c r="E63" s="8"/>
      <c r="F63" s="9"/>
      <c r="G63" s="6"/>
    </row>
    <row r="64" spans="2:7" x14ac:dyDescent="0.35">
      <c r="B64" s="13" t="s">
        <v>39</v>
      </c>
      <c r="C64" s="6"/>
      <c r="D64" s="6"/>
      <c r="E64" s="8"/>
      <c r="F64" s="9"/>
      <c r="G64" s="6"/>
    </row>
    <row r="65" spans="2:7" x14ac:dyDescent="0.35">
      <c r="B65" s="13" t="s">
        <v>0</v>
      </c>
      <c r="C65" s="13" t="s">
        <v>1</v>
      </c>
      <c r="D65" s="21" t="s">
        <v>2</v>
      </c>
      <c r="E65" s="14" t="s">
        <v>3</v>
      </c>
      <c r="F65" s="13" t="s">
        <v>4</v>
      </c>
      <c r="G65" s="6"/>
    </row>
    <row r="66" spans="2:7" x14ac:dyDescent="0.35">
      <c r="B66" s="6" t="s">
        <v>9</v>
      </c>
      <c r="C66" s="12" t="s">
        <v>107</v>
      </c>
      <c r="D66" s="16">
        <v>2008</v>
      </c>
      <c r="E66" s="8" t="s">
        <v>12</v>
      </c>
      <c r="F66" s="15">
        <v>1.9604166666666667E-3</v>
      </c>
      <c r="G66" s="6" t="s">
        <v>31</v>
      </c>
    </row>
    <row r="67" spans="2:7" x14ac:dyDescent="0.35">
      <c r="B67" s="6" t="s">
        <v>9</v>
      </c>
      <c r="C67" s="12" t="s">
        <v>106</v>
      </c>
      <c r="D67" s="16">
        <v>2008</v>
      </c>
      <c r="E67" s="8" t="s">
        <v>12</v>
      </c>
      <c r="F67" s="15">
        <v>1.8819444444444445E-3</v>
      </c>
      <c r="G67" s="6" t="s">
        <v>31</v>
      </c>
    </row>
    <row r="68" spans="2:7" x14ac:dyDescent="0.35">
      <c r="B68" s="6" t="s">
        <v>6</v>
      </c>
      <c r="C68" s="12" t="s">
        <v>110</v>
      </c>
      <c r="D68" s="16">
        <v>2007</v>
      </c>
      <c r="E68" s="8" t="s">
        <v>12</v>
      </c>
      <c r="F68" s="15">
        <v>2.1571759259259257E-3</v>
      </c>
      <c r="G68" s="6" t="s">
        <v>31</v>
      </c>
    </row>
    <row r="69" spans="2:7" x14ac:dyDescent="0.35">
      <c r="B69" s="6" t="s">
        <v>6</v>
      </c>
      <c r="C69" s="12" t="s">
        <v>211</v>
      </c>
      <c r="D69" s="16">
        <v>2007</v>
      </c>
      <c r="E69" s="8" t="s">
        <v>12</v>
      </c>
      <c r="F69" s="15">
        <v>2.062384259259259E-3</v>
      </c>
      <c r="G69" s="6" t="s">
        <v>31</v>
      </c>
    </row>
    <row r="70" spans="2:7" x14ac:dyDescent="0.35">
      <c r="B70" s="6" t="s">
        <v>61</v>
      </c>
      <c r="C70" s="12" t="s">
        <v>115</v>
      </c>
      <c r="D70" s="16">
        <v>2007</v>
      </c>
      <c r="E70" s="8" t="s">
        <v>12</v>
      </c>
      <c r="F70" s="15">
        <v>2.1415509259259257E-3</v>
      </c>
      <c r="G70" s="6" t="s">
        <v>31</v>
      </c>
    </row>
    <row r="71" spans="2:7" x14ac:dyDescent="0.35">
      <c r="B71" s="6" t="s">
        <v>61</v>
      </c>
      <c r="C71" s="12" t="s">
        <v>114</v>
      </c>
      <c r="D71" s="16">
        <v>2008</v>
      </c>
      <c r="E71" s="8" t="s">
        <v>12</v>
      </c>
      <c r="F71" s="15"/>
      <c r="G71" s="6" t="s">
        <v>31</v>
      </c>
    </row>
    <row r="72" spans="2:7" x14ac:dyDescent="0.35">
      <c r="B72" s="6" t="s">
        <v>103</v>
      </c>
      <c r="C72" s="24" t="s">
        <v>118</v>
      </c>
      <c r="D72" s="25">
        <v>2007</v>
      </c>
      <c r="E72" s="8" t="s">
        <v>12</v>
      </c>
      <c r="F72" s="15">
        <v>1.8357638888888887E-3</v>
      </c>
      <c r="G72" s="6" t="s">
        <v>31</v>
      </c>
    </row>
    <row r="73" spans="2:7" x14ac:dyDescent="0.35">
      <c r="B73" s="6" t="s">
        <v>103</v>
      </c>
      <c r="C73" s="24" t="s">
        <v>117</v>
      </c>
      <c r="D73" s="25">
        <v>2007</v>
      </c>
      <c r="E73" s="8" t="s">
        <v>12</v>
      </c>
      <c r="F73" s="15">
        <v>2.4038194444444445E-3</v>
      </c>
      <c r="G73" s="6" t="s">
        <v>31</v>
      </c>
    </row>
    <row r="74" spans="2:7" x14ac:dyDescent="0.35">
      <c r="B74" s="6" t="s">
        <v>35</v>
      </c>
      <c r="C74" s="12"/>
      <c r="D74" s="16"/>
      <c r="E74" s="8" t="s">
        <v>12</v>
      </c>
      <c r="F74" s="15"/>
      <c r="G74" s="6" t="s">
        <v>31</v>
      </c>
    </row>
    <row r="75" spans="2:7" x14ac:dyDescent="0.35">
      <c r="B75" s="6" t="s">
        <v>35</v>
      </c>
      <c r="C75" s="12" t="s">
        <v>121</v>
      </c>
      <c r="D75" s="16">
        <v>2008</v>
      </c>
      <c r="E75" s="8" t="s">
        <v>12</v>
      </c>
      <c r="F75" s="15">
        <v>2.0464120370370371E-3</v>
      </c>
      <c r="G75" s="6" t="s">
        <v>31</v>
      </c>
    </row>
    <row r="76" spans="2:7" x14ac:dyDescent="0.35">
      <c r="B76" s="6" t="s">
        <v>8</v>
      </c>
      <c r="C76" s="12" t="s">
        <v>124</v>
      </c>
      <c r="D76" s="16">
        <v>2009</v>
      </c>
      <c r="E76" s="8" t="s">
        <v>12</v>
      </c>
      <c r="F76" s="15">
        <v>2.6662037037037036E-3</v>
      </c>
      <c r="G76" s="6" t="s">
        <v>31</v>
      </c>
    </row>
    <row r="77" spans="2:7" x14ac:dyDescent="0.35">
      <c r="B77" s="6" t="s">
        <v>8</v>
      </c>
      <c r="C77" s="12" t="s">
        <v>214</v>
      </c>
      <c r="D77" s="16">
        <v>2009</v>
      </c>
      <c r="E77" s="8" t="s">
        <v>12</v>
      </c>
      <c r="F77" s="15">
        <v>2.2605324074074077E-3</v>
      </c>
      <c r="G77" s="6" t="s">
        <v>31</v>
      </c>
    </row>
    <row r="78" spans="2:7" x14ac:dyDescent="0.35">
      <c r="B78" s="12" t="s">
        <v>36</v>
      </c>
      <c r="C78" s="12" t="s">
        <v>81</v>
      </c>
      <c r="D78" s="16">
        <v>2009</v>
      </c>
      <c r="E78" s="8" t="s">
        <v>12</v>
      </c>
      <c r="F78" s="15">
        <v>2.1583333333333333E-3</v>
      </c>
      <c r="G78" s="6" t="s">
        <v>31</v>
      </c>
    </row>
    <row r="79" spans="2:7" x14ac:dyDescent="0.35">
      <c r="B79" s="12" t="s">
        <v>36</v>
      </c>
      <c r="C79" s="12" t="s">
        <v>126</v>
      </c>
      <c r="D79" s="16">
        <v>2009</v>
      </c>
      <c r="E79" s="8" t="s">
        <v>12</v>
      </c>
      <c r="F79" s="15">
        <v>2.2812499999999999E-3</v>
      </c>
      <c r="G79" s="6" t="s">
        <v>31</v>
      </c>
    </row>
    <row r="80" spans="2:7" x14ac:dyDescent="0.35">
      <c r="B80" s="6" t="s">
        <v>21</v>
      </c>
      <c r="C80" s="12" t="s">
        <v>204</v>
      </c>
      <c r="D80" s="16">
        <v>2007</v>
      </c>
      <c r="E80" s="8" t="s">
        <v>12</v>
      </c>
      <c r="F80" s="15">
        <v>1.8299768518518517E-3</v>
      </c>
      <c r="G80" s="6" t="s">
        <v>31</v>
      </c>
    </row>
    <row r="81" spans="2:7" x14ac:dyDescent="0.35">
      <c r="B81" s="6" t="s">
        <v>21</v>
      </c>
      <c r="C81" s="12" t="s">
        <v>202</v>
      </c>
      <c r="D81" s="16">
        <v>2008</v>
      </c>
      <c r="E81" s="8" t="s">
        <v>12</v>
      </c>
      <c r="F81" s="15">
        <v>1.746412037037037E-3</v>
      </c>
      <c r="G81" s="6" t="s">
        <v>31</v>
      </c>
    </row>
    <row r="82" spans="2:7" x14ac:dyDescent="0.35">
      <c r="B82" s="12" t="s">
        <v>95</v>
      </c>
      <c r="C82" s="12" t="s">
        <v>96</v>
      </c>
      <c r="D82" s="16">
        <v>2009</v>
      </c>
      <c r="E82" s="8" t="s">
        <v>12</v>
      </c>
      <c r="F82" s="15">
        <v>1.9585648148148145E-3</v>
      </c>
      <c r="G82" s="6" t="s">
        <v>31</v>
      </c>
    </row>
    <row r="83" spans="2:7" x14ac:dyDescent="0.35">
      <c r="B83" s="12" t="s">
        <v>95</v>
      </c>
      <c r="C83" s="12" t="s">
        <v>97</v>
      </c>
      <c r="D83" s="16">
        <v>2009</v>
      </c>
      <c r="E83" s="8" t="s">
        <v>12</v>
      </c>
      <c r="F83" s="15">
        <v>1.939814814814815E-3</v>
      </c>
      <c r="G83" s="6" t="s">
        <v>31</v>
      </c>
    </row>
    <row r="85" spans="2:7" x14ac:dyDescent="0.35">
      <c r="B85" s="10" t="s">
        <v>30</v>
      </c>
      <c r="D85" s="22"/>
      <c r="E85" s="1"/>
    </row>
    <row r="86" spans="2:7" x14ac:dyDescent="0.35">
      <c r="B86" s="13" t="s">
        <v>0</v>
      </c>
      <c r="C86" s="13" t="s">
        <v>34</v>
      </c>
      <c r="D86" s="21"/>
      <c r="E86" s="14" t="s">
        <v>3</v>
      </c>
      <c r="F86" s="13" t="s">
        <v>4</v>
      </c>
      <c r="G86" s="6"/>
    </row>
    <row r="87" spans="2:7" x14ac:dyDescent="0.35">
      <c r="B87" s="6" t="s">
        <v>9</v>
      </c>
      <c r="C87" s="12" t="s">
        <v>109</v>
      </c>
      <c r="D87" s="23"/>
      <c r="E87" s="8" t="s">
        <v>13</v>
      </c>
      <c r="F87" s="15">
        <v>6.9548611111111113E-4</v>
      </c>
      <c r="G87" s="6" t="s">
        <v>31</v>
      </c>
    </row>
    <row r="88" spans="2:7" x14ac:dyDescent="0.35">
      <c r="B88" s="6" t="s">
        <v>6</v>
      </c>
      <c r="C88" s="12" t="s">
        <v>111</v>
      </c>
      <c r="D88" s="23"/>
      <c r="E88" s="8" t="s">
        <v>13</v>
      </c>
      <c r="F88" s="15">
        <v>6.596064814814815E-4</v>
      </c>
      <c r="G88" s="6" t="s">
        <v>31</v>
      </c>
    </row>
    <row r="89" spans="2:7" x14ac:dyDescent="0.35">
      <c r="B89" s="6" t="s">
        <v>61</v>
      </c>
      <c r="C89" s="12" t="s">
        <v>217</v>
      </c>
      <c r="D89" s="23"/>
      <c r="E89" s="8" t="s">
        <v>13</v>
      </c>
      <c r="F89" s="15">
        <v>7.3981481481481478E-4</v>
      </c>
      <c r="G89" s="6" t="s">
        <v>31</v>
      </c>
    </row>
    <row r="90" spans="2:7" x14ac:dyDescent="0.35">
      <c r="B90" s="6" t="s">
        <v>103</v>
      </c>
      <c r="C90" s="12" t="s">
        <v>119</v>
      </c>
      <c r="D90" s="23"/>
      <c r="E90" s="8" t="s">
        <v>13</v>
      </c>
      <c r="F90" s="15">
        <v>6.8738425925925922E-4</v>
      </c>
      <c r="G90" s="6" t="s">
        <v>31</v>
      </c>
    </row>
    <row r="91" spans="2:7" x14ac:dyDescent="0.35">
      <c r="B91" s="6" t="s">
        <v>35</v>
      </c>
      <c r="C91" s="12" t="s">
        <v>123</v>
      </c>
      <c r="D91" s="23"/>
      <c r="E91" s="8" t="s">
        <v>13</v>
      </c>
      <c r="F91" s="15">
        <v>7.069444444444445E-4</v>
      </c>
      <c r="G91" s="6" t="s">
        <v>31</v>
      </c>
    </row>
    <row r="92" spans="2:7" x14ac:dyDescent="0.35">
      <c r="B92" s="6" t="s">
        <v>8</v>
      </c>
      <c r="C92" s="12" t="s">
        <v>215</v>
      </c>
      <c r="D92" s="23"/>
      <c r="E92" s="8" t="s">
        <v>13</v>
      </c>
      <c r="F92" s="15">
        <v>6.8159722222222222E-4</v>
      </c>
      <c r="G92" s="6" t="s">
        <v>31</v>
      </c>
    </row>
    <row r="93" spans="2:7" x14ac:dyDescent="0.35">
      <c r="B93" s="12" t="s">
        <v>36</v>
      </c>
      <c r="C93" s="12" t="s">
        <v>128</v>
      </c>
      <c r="D93" s="23"/>
      <c r="E93" s="8" t="s">
        <v>13</v>
      </c>
      <c r="F93" s="15">
        <v>1.1342592592592591E-3</v>
      </c>
      <c r="G93" s="6" t="s">
        <v>31</v>
      </c>
    </row>
    <row r="94" spans="2:7" x14ac:dyDescent="0.35">
      <c r="B94" s="6" t="s">
        <v>21</v>
      </c>
      <c r="C94" s="37" t="s">
        <v>205</v>
      </c>
      <c r="D94" s="38"/>
      <c r="E94" s="8" t="s">
        <v>13</v>
      </c>
      <c r="F94" s="15">
        <v>6.3368055555555552E-4</v>
      </c>
      <c r="G94" s="6" t="s">
        <v>31</v>
      </c>
    </row>
    <row r="95" spans="2:7" x14ac:dyDescent="0.35">
      <c r="B95" s="12" t="s">
        <v>95</v>
      </c>
      <c r="C95" s="12" t="s">
        <v>130</v>
      </c>
      <c r="D95" s="23"/>
      <c r="E95" s="8" t="s">
        <v>13</v>
      </c>
      <c r="F95" s="15">
        <v>6.835648148148148E-4</v>
      </c>
      <c r="G95" s="6" t="s">
        <v>31</v>
      </c>
    </row>
    <row r="99" spans="4:4" x14ac:dyDescent="0.35">
      <c r="D99" t="s">
        <v>209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9"/>
  <sheetViews>
    <sheetView topLeftCell="A13" zoomScale="85" zoomScaleNormal="85" workbookViewId="0">
      <selection activeCell="A60" sqref="A60"/>
    </sheetView>
  </sheetViews>
  <sheetFormatPr baseColWidth="10" defaultRowHeight="14.5" x14ac:dyDescent="0.35"/>
  <cols>
    <col min="2" max="2" width="37.453125" customWidth="1"/>
    <col min="3" max="3" width="37.453125" bestFit="1" customWidth="1"/>
  </cols>
  <sheetData>
    <row r="1" spans="1:8" x14ac:dyDescent="0.35">
      <c r="B1" s="13" t="s">
        <v>26</v>
      </c>
      <c r="C1" s="13"/>
      <c r="D1" s="13"/>
      <c r="E1" s="14"/>
      <c r="F1" s="13"/>
      <c r="G1" s="6"/>
    </row>
    <row r="2" spans="1:8" x14ac:dyDescent="0.35">
      <c r="B2" s="13" t="s">
        <v>0</v>
      </c>
      <c r="C2" s="13" t="s">
        <v>1</v>
      </c>
      <c r="D2" s="13" t="s">
        <v>2</v>
      </c>
      <c r="E2" s="14" t="s">
        <v>3</v>
      </c>
      <c r="F2" s="13" t="s">
        <v>4</v>
      </c>
      <c r="G2" s="6"/>
      <c r="H2" s="6"/>
    </row>
    <row r="3" spans="1:8" x14ac:dyDescent="0.35">
      <c r="A3">
        <v>1</v>
      </c>
      <c r="B3" s="6" t="s">
        <v>21</v>
      </c>
      <c r="C3" s="12" t="s">
        <v>201</v>
      </c>
      <c r="D3" s="16">
        <v>2008</v>
      </c>
      <c r="E3" s="8" t="s">
        <v>7</v>
      </c>
      <c r="F3" s="9">
        <v>13.37</v>
      </c>
      <c r="G3" s="6" t="s">
        <v>33</v>
      </c>
      <c r="H3" s="6"/>
    </row>
    <row r="4" spans="1:8" x14ac:dyDescent="0.35">
      <c r="A4">
        <v>2</v>
      </c>
      <c r="B4" s="6" t="s">
        <v>8</v>
      </c>
      <c r="C4" s="12" t="s">
        <v>125</v>
      </c>
      <c r="D4" s="16">
        <v>2007</v>
      </c>
      <c r="E4" s="8" t="s">
        <v>7</v>
      </c>
      <c r="F4" s="9">
        <v>13.54</v>
      </c>
      <c r="G4" s="6" t="s">
        <v>33</v>
      </c>
      <c r="H4" s="6"/>
    </row>
    <row r="5" spans="1:8" x14ac:dyDescent="0.35">
      <c r="A5">
        <v>3</v>
      </c>
      <c r="B5" s="6" t="s">
        <v>103</v>
      </c>
      <c r="C5" s="24" t="s">
        <v>116</v>
      </c>
      <c r="D5" s="25">
        <v>2007</v>
      </c>
      <c r="E5" s="8" t="s">
        <v>7</v>
      </c>
      <c r="F5" s="9">
        <v>13.8</v>
      </c>
      <c r="G5" s="6" t="s">
        <v>33</v>
      </c>
      <c r="H5" s="6"/>
    </row>
    <row r="6" spans="1:8" x14ac:dyDescent="0.35">
      <c r="A6">
        <v>4</v>
      </c>
      <c r="B6" s="12" t="s">
        <v>95</v>
      </c>
      <c r="C6" s="12" t="s">
        <v>129</v>
      </c>
      <c r="D6" s="16">
        <v>2007</v>
      </c>
      <c r="E6" s="8" t="s">
        <v>7</v>
      </c>
      <c r="F6" s="9">
        <v>13.82</v>
      </c>
      <c r="G6" s="6" t="s">
        <v>33</v>
      </c>
      <c r="H6" s="6"/>
    </row>
    <row r="7" spans="1:8" x14ac:dyDescent="0.35">
      <c r="A7">
        <v>5</v>
      </c>
      <c r="B7" s="6" t="s">
        <v>9</v>
      </c>
      <c r="C7" s="12" t="s">
        <v>106</v>
      </c>
      <c r="D7" s="16"/>
      <c r="E7" s="8" t="s">
        <v>7</v>
      </c>
      <c r="F7" s="9">
        <v>13.87</v>
      </c>
      <c r="G7" s="6" t="s">
        <v>33</v>
      </c>
      <c r="H7" s="6"/>
    </row>
    <row r="8" spans="1:8" x14ac:dyDescent="0.35">
      <c r="A8">
        <v>6</v>
      </c>
      <c r="B8" s="12" t="s">
        <v>36</v>
      </c>
      <c r="C8" s="12" t="s">
        <v>218</v>
      </c>
      <c r="D8" s="16">
        <v>2009</v>
      </c>
      <c r="E8" s="8" t="s">
        <v>7</v>
      </c>
      <c r="F8" s="9">
        <v>13.92</v>
      </c>
      <c r="G8" s="6" t="s">
        <v>33</v>
      </c>
      <c r="H8" s="6"/>
    </row>
    <row r="9" spans="1:8" x14ac:dyDescent="0.35">
      <c r="A9">
        <v>7</v>
      </c>
      <c r="B9" s="6" t="s">
        <v>6</v>
      </c>
      <c r="C9" s="12" t="s">
        <v>110</v>
      </c>
      <c r="D9" s="16">
        <v>2007</v>
      </c>
      <c r="E9" s="8" t="s">
        <v>7</v>
      </c>
      <c r="F9" s="9">
        <v>14.23</v>
      </c>
      <c r="G9" s="6" t="s">
        <v>33</v>
      </c>
      <c r="H9" s="6"/>
    </row>
    <row r="10" spans="1:8" x14ac:dyDescent="0.35">
      <c r="A10">
        <v>8</v>
      </c>
      <c r="B10" s="6" t="s">
        <v>35</v>
      </c>
      <c r="C10" s="12" t="s">
        <v>120</v>
      </c>
      <c r="D10" s="16">
        <v>2007</v>
      </c>
      <c r="E10" s="8" t="s">
        <v>7</v>
      </c>
      <c r="F10" s="9">
        <v>14.84</v>
      </c>
      <c r="G10" s="6" t="s">
        <v>33</v>
      </c>
      <c r="H10" s="6"/>
    </row>
    <row r="11" spans="1:8" x14ac:dyDescent="0.35">
      <c r="A11">
        <v>9</v>
      </c>
      <c r="B11" s="6" t="s">
        <v>61</v>
      </c>
      <c r="C11" s="12" t="s">
        <v>112</v>
      </c>
      <c r="D11" s="16">
        <v>2007</v>
      </c>
      <c r="E11" s="8" t="s">
        <v>7</v>
      </c>
      <c r="F11" s="9">
        <v>16.16</v>
      </c>
      <c r="G11" s="6" t="s">
        <v>33</v>
      </c>
      <c r="H11" s="6"/>
    </row>
    <row r="12" spans="1:8" x14ac:dyDescent="0.35">
      <c r="C12" s="6"/>
      <c r="D12" s="12"/>
      <c r="E12" s="16"/>
      <c r="F12" s="8"/>
      <c r="G12" s="9"/>
      <c r="H12" s="6"/>
    </row>
    <row r="13" spans="1:8" x14ac:dyDescent="0.35">
      <c r="B13" s="13" t="s">
        <v>29</v>
      </c>
      <c r="C13" s="6"/>
      <c r="D13" s="6"/>
      <c r="E13" s="8"/>
      <c r="F13" s="9"/>
      <c r="G13" s="6"/>
      <c r="H13" s="6"/>
    </row>
    <row r="14" spans="1:8" x14ac:dyDescent="0.35">
      <c r="B14" s="13" t="s">
        <v>0</v>
      </c>
      <c r="C14" s="13" t="s">
        <v>1</v>
      </c>
      <c r="D14" s="13" t="s">
        <v>2</v>
      </c>
      <c r="E14" s="14" t="s">
        <v>3</v>
      </c>
      <c r="F14" s="13" t="s">
        <v>4</v>
      </c>
      <c r="G14" s="6"/>
      <c r="H14" s="6"/>
    </row>
    <row r="15" spans="1:8" x14ac:dyDescent="0.35">
      <c r="A15">
        <v>1</v>
      </c>
      <c r="B15" s="6" t="s">
        <v>8</v>
      </c>
      <c r="C15" s="12" t="s">
        <v>42</v>
      </c>
      <c r="D15" s="16">
        <v>2007</v>
      </c>
      <c r="E15" s="8" t="s">
        <v>14</v>
      </c>
      <c r="F15" s="9">
        <v>9.73</v>
      </c>
      <c r="G15" s="6" t="s">
        <v>32</v>
      </c>
      <c r="H15" s="6"/>
    </row>
    <row r="16" spans="1:8" x14ac:dyDescent="0.35">
      <c r="A16">
        <v>2</v>
      </c>
      <c r="B16" s="6" t="s">
        <v>21</v>
      </c>
      <c r="C16" s="37" t="s">
        <v>203</v>
      </c>
      <c r="D16" s="25">
        <v>2007</v>
      </c>
      <c r="E16" s="8" t="s">
        <v>14</v>
      </c>
      <c r="F16" s="9">
        <v>9.73</v>
      </c>
      <c r="G16" s="6" t="s">
        <v>32</v>
      </c>
      <c r="H16" s="6"/>
    </row>
    <row r="17" spans="1:8" x14ac:dyDescent="0.35">
      <c r="A17">
        <v>3</v>
      </c>
      <c r="B17" s="12" t="s">
        <v>95</v>
      </c>
      <c r="C17" s="12" t="s">
        <v>129</v>
      </c>
      <c r="D17" s="16">
        <v>2007</v>
      </c>
      <c r="E17" s="8" t="s">
        <v>14</v>
      </c>
      <c r="F17" s="9">
        <v>9.67</v>
      </c>
      <c r="G17" s="6" t="s">
        <v>32</v>
      </c>
      <c r="H17" s="6"/>
    </row>
    <row r="18" spans="1:8" x14ac:dyDescent="0.35">
      <c r="A18">
        <v>4</v>
      </c>
      <c r="B18" s="6" t="s">
        <v>6</v>
      </c>
      <c r="C18" s="12" t="s">
        <v>79</v>
      </c>
      <c r="D18" s="16">
        <v>2007</v>
      </c>
      <c r="E18" s="8" t="s">
        <v>14</v>
      </c>
      <c r="F18" s="9">
        <v>9.42</v>
      </c>
      <c r="G18" s="6" t="s">
        <v>32</v>
      </c>
      <c r="H18" s="6"/>
    </row>
    <row r="19" spans="1:8" x14ac:dyDescent="0.35">
      <c r="A19">
        <v>5</v>
      </c>
      <c r="B19" s="6" t="s">
        <v>9</v>
      </c>
      <c r="C19" s="12" t="s">
        <v>108</v>
      </c>
      <c r="D19" s="16">
        <v>2007</v>
      </c>
      <c r="E19" s="8" t="s">
        <v>14</v>
      </c>
      <c r="F19" s="9">
        <v>9.1</v>
      </c>
      <c r="G19" s="6" t="s">
        <v>32</v>
      </c>
      <c r="H19" s="6"/>
    </row>
    <row r="20" spans="1:8" x14ac:dyDescent="0.35">
      <c r="A20">
        <v>6</v>
      </c>
      <c r="B20" s="6" t="s">
        <v>35</v>
      </c>
      <c r="C20" s="12" t="s">
        <v>120</v>
      </c>
      <c r="D20" s="16">
        <v>2007</v>
      </c>
      <c r="E20" s="8" t="s">
        <v>14</v>
      </c>
      <c r="F20" s="9">
        <v>8.6</v>
      </c>
      <c r="G20" s="6" t="s">
        <v>32</v>
      </c>
      <c r="H20" s="6"/>
    </row>
    <row r="21" spans="1:8" x14ac:dyDescent="0.35">
      <c r="A21">
        <v>7</v>
      </c>
      <c r="B21" s="12" t="s">
        <v>36</v>
      </c>
      <c r="C21" s="12" t="s">
        <v>78</v>
      </c>
      <c r="D21" s="16">
        <v>2007</v>
      </c>
      <c r="E21" s="8" t="s">
        <v>14</v>
      </c>
      <c r="F21" s="9">
        <v>8.5500000000000007</v>
      </c>
      <c r="G21" s="6" t="s">
        <v>32</v>
      </c>
      <c r="H21" s="6"/>
    </row>
    <row r="22" spans="1:8" x14ac:dyDescent="0.35">
      <c r="A22">
        <v>8</v>
      </c>
      <c r="B22" s="6" t="s">
        <v>103</v>
      </c>
      <c r="C22" s="24" t="s">
        <v>117</v>
      </c>
      <c r="D22" s="25">
        <v>2007</v>
      </c>
      <c r="E22" s="8" t="s">
        <v>14</v>
      </c>
      <c r="F22" s="9">
        <v>8.1999999999999993</v>
      </c>
      <c r="G22" s="6" t="s">
        <v>32</v>
      </c>
      <c r="H22" s="6"/>
    </row>
    <row r="23" spans="1:8" x14ac:dyDescent="0.35">
      <c r="A23">
        <v>9</v>
      </c>
      <c r="B23" s="6" t="s">
        <v>61</v>
      </c>
      <c r="C23" s="12" t="s">
        <v>112</v>
      </c>
      <c r="D23" s="16">
        <v>2007</v>
      </c>
      <c r="E23" s="8" t="s">
        <v>14</v>
      </c>
      <c r="F23" s="9">
        <v>8.14</v>
      </c>
      <c r="G23" s="6" t="s">
        <v>32</v>
      </c>
      <c r="H23" s="6"/>
    </row>
    <row r="24" spans="1:8" x14ac:dyDescent="0.35">
      <c r="C24" s="6"/>
      <c r="D24" s="12"/>
      <c r="E24" s="16"/>
      <c r="F24" s="8"/>
      <c r="G24" s="15"/>
      <c r="H24" s="6"/>
    </row>
    <row r="25" spans="1:8" x14ac:dyDescent="0.35">
      <c r="B25" s="13" t="s">
        <v>27</v>
      </c>
      <c r="C25" s="6"/>
      <c r="D25" s="6"/>
      <c r="E25" s="8"/>
      <c r="F25" s="9"/>
      <c r="G25" s="6"/>
      <c r="H25" s="6"/>
    </row>
    <row r="26" spans="1:8" x14ac:dyDescent="0.35">
      <c r="B26" s="13" t="s">
        <v>0</v>
      </c>
      <c r="C26" s="13" t="s">
        <v>1</v>
      </c>
      <c r="D26" s="13" t="s">
        <v>2</v>
      </c>
      <c r="E26" s="14" t="s">
        <v>3</v>
      </c>
      <c r="F26" s="13" t="s">
        <v>4</v>
      </c>
      <c r="G26" s="6"/>
      <c r="H26" s="6"/>
    </row>
    <row r="27" spans="1:8" x14ac:dyDescent="0.35">
      <c r="A27">
        <v>1</v>
      </c>
      <c r="B27" s="6" t="s">
        <v>21</v>
      </c>
      <c r="C27" s="12" t="s">
        <v>202</v>
      </c>
      <c r="D27" s="16">
        <v>2008</v>
      </c>
      <c r="E27" s="8" t="s">
        <v>10</v>
      </c>
      <c r="F27" s="9">
        <v>4.8099999999999996</v>
      </c>
      <c r="G27" s="6" t="s">
        <v>32</v>
      </c>
      <c r="H27" s="6"/>
    </row>
    <row r="28" spans="1:8" x14ac:dyDescent="0.35">
      <c r="A28">
        <v>2</v>
      </c>
      <c r="B28" s="6" t="s">
        <v>103</v>
      </c>
      <c r="C28" s="24" t="s">
        <v>116</v>
      </c>
      <c r="D28" s="25">
        <v>2007</v>
      </c>
      <c r="E28" s="8" t="s">
        <v>10</v>
      </c>
      <c r="F28" s="9">
        <v>4.4400000000000004</v>
      </c>
      <c r="G28" s="6" t="s">
        <v>32</v>
      </c>
      <c r="H28" s="6"/>
    </row>
    <row r="29" spans="1:8" x14ac:dyDescent="0.35">
      <c r="A29">
        <v>3</v>
      </c>
      <c r="B29" s="6" t="s">
        <v>9</v>
      </c>
      <c r="C29" s="12" t="s">
        <v>88</v>
      </c>
      <c r="D29" s="16">
        <v>2007</v>
      </c>
      <c r="E29" s="8" t="s">
        <v>10</v>
      </c>
      <c r="F29" s="9">
        <v>4.3499999999999996</v>
      </c>
      <c r="G29" s="6" t="s">
        <v>32</v>
      </c>
    </row>
    <row r="30" spans="1:8" x14ac:dyDescent="0.35">
      <c r="A30">
        <v>4</v>
      </c>
      <c r="B30" s="6" t="s">
        <v>6</v>
      </c>
      <c r="C30" s="12" t="s">
        <v>79</v>
      </c>
      <c r="D30" s="16">
        <v>2007</v>
      </c>
      <c r="E30" s="8" t="s">
        <v>10</v>
      </c>
      <c r="F30" s="9">
        <v>4.24</v>
      </c>
      <c r="G30" s="6" t="s">
        <v>32</v>
      </c>
    </row>
    <row r="31" spans="1:8" x14ac:dyDescent="0.35">
      <c r="A31">
        <v>5</v>
      </c>
      <c r="B31" s="12" t="s">
        <v>36</v>
      </c>
      <c r="C31" s="12" t="s">
        <v>81</v>
      </c>
      <c r="D31" s="16">
        <v>2009</v>
      </c>
      <c r="E31" s="8" t="s">
        <v>10</v>
      </c>
      <c r="F31" s="9">
        <v>4.2</v>
      </c>
      <c r="G31" s="6" t="s">
        <v>32</v>
      </c>
    </row>
    <row r="32" spans="1:8" x14ac:dyDescent="0.35">
      <c r="A32">
        <v>6</v>
      </c>
      <c r="B32" s="12" t="s">
        <v>95</v>
      </c>
      <c r="C32" s="12" t="s">
        <v>96</v>
      </c>
      <c r="D32" s="16">
        <v>2009</v>
      </c>
      <c r="E32" s="8" t="s">
        <v>10</v>
      </c>
      <c r="F32" s="9">
        <v>4.1100000000000003</v>
      </c>
      <c r="G32" s="6" t="s">
        <v>32</v>
      </c>
    </row>
    <row r="33" spans="1:7" x14ac:dyDescent="0.35">
      <c r="A33">
        <v>7</v>
      </c>
      <c r="B33" s="6" t="s">
        <v>61</v>
      </c>
      <c r="C33" s="12" t="s">
        <v>115</v>
      </c>
      <c r="D33" s="16">
        <v>2007</v>
      </c>
      <c r="E33" s="8" t="s">
        <v>10</v>
      </c>
      <c r="F33" s="9">
        <v>4.03</v>
      </c>
      <c r="G33" s="6" t="s">
        <v>32</v>
      </c>
    </row>
    <row r="34" spans="1:7" x14ac:dyDescent="0.35">
      <c r="A34">
        <v>8</v>
      </c>
      <c r="B34" s="6" t="s">
        <v>8</v>
      </c>
      <c r="C34" s="12" t="s">
        <v>124</v>
      </c>
      <c r="D34" s="16">
        <v>2009</v>
      </c>
      <c r="E34" s="8" t="s">
        <v>10</v>
      </c>
      <c r="F34" s="9">
        <v>4</v>
      </c>
      <c r="G34" s="6" t="s">
        <v>32</v>
      </c>
    </row>
    <row r="35" spans="1:7" x14ac:dyDescent="0.35">
      <c r="A35">
        <v>9</v>
      </c>
      <c r="B35" s="6" t="s">
        <v>35</v>
      </c>
      <c r="C35" s="12" t="s">
        <v>122</v>
      </c>
      <c r="D35" s="16">
        <v>2008</v>
      </c>
      <c r="E35" s="8" t="s">
        <v>10</v>
      </c>
      <c r="F35" s="9">
        <v>3.76</v>
      </c>
      <c r="G35" s="6" t="s">
        <v>32</v>
      </c>
    </row>
    <row r="36" spans="1:7" x14ac:dyDescent="0.35">
      <c r="B36" s="6"/>
      <c r="C36" s="12"/>
      <c r="D36" s="17"/>
      <c r="E36" s="8"/>
      <c r="F36" s="9"/>
      <c r="G36" s="6"/>
    </row>
    <row r="37" spans="1:7" x14ac:dyDescent="0.35">
      <c r="B37" s="10" t="s">
        <v>30</v>
      </c>
      <c r="D37" s="22"/>
      <c r="E37" s="1"/>
    </row>
    <row r="38" spans="1:7" x14ac:dyDescent="0.35">
      <c r="B38" s="13" t="s">
        <v>0</v>
      </c>
      <c r="C38" s="13" t="s">
        <v>34</v>
      </c>
      <c r="D38" s="21"/>
      <c r="E38" s="14" t="s">
        <v>3</v>
      </c>
      <c r="F38" s="13" t="s">
        <v>4</v>
      </c>
      <c r="G38" s="6"/>
    </row>
    <row r="39" spans="1:7" x14ac:dyDescent="0.35">
      <c r="A39">
        <v>1</v>
      </c>
      <c r="B39" s="6" t="s">
        <v>21</v>
      </c>
      <c r="C39" s="37" t="s">
        <v>205</v>
      </c>
      <c r="D39" s="38"/>
      <c r="E39" s="8" t="s">
        <v>13</v>
      </c>
      <c r="F39" s="15">
        <v>6.3368055555555552E-4</v>
      </c>
      <c r="G39" s="6" t="s">
        <v>31</v>
      </c>
    </row>
    <row r="40" spans="1:7" x14ac:dyDescent="0.35">
      <c r="A40">
        <v>2</v>
      </c>
      <c r="B40" s="6" t="s">
        <v>6</v>
      </c>
      <c r="C40" s="12" t="s">
        <v>111</v>
      </c>
      <c r="D40" s="23"/>
      <c r="E40" s="8" t="s">
        <v>13</v>
      </c>
      <c r="F40" s="15">
        <v>6.596064814814815E-4</v>
      </c>
      <c r="G40" s="6" t="s">
        <v>31</v>
      </c>
    </row>
    <row r="41" spans="1:7" x14ac:dyDescent="0.35">
      <c r="A41">
        <v>3</v>
      </c>
      <c r="B41" s="6" t="s">
        <v>8</v>
      </c>
      <c r="C41" s="12" t="s">
        <v>215</v>
      </c>
      <c r="D41" s="23"/>
      <c r="E41" s="8" t="s">
        <v>13</v>
      </c>
      <c r="F41" s="15">
        <v>6.8159722222222222E-4</v>
      </c>
      <c r="G41" s="6" t="s">
        <v>31</v>
      </c>
    </row>
    <row r="42" spans="1:7" x14ac:dyDescent="0.35">
      <c r="A42">
        <v>4</v>
      </c>
      <c r="B42" s="12" t="s">
        <v>95</v>
      </c>
      <c r="C42" s="12" t="s">
        <v>130</v>
      </c>
      <c r="D42" s="23"/>
      <c r="E42" s="8" t="s">
        <v>13</v>
      </c>
      <c r="F42" s="15">
        <v>6.835648148148148E-4</v>
      </c>
      <c r="G42" s="6" t="s">
        <v>31</v>
      </c>
    </row>
    <row r="43" spans="1:7" x14ac:dyDescent="0.35">
      <c r="A43">
        <v>5</v>
      </c>
      <c r="B43" s="6" t="s">
        <v>103</v>
      </c>
      <c r="C43" s="12" t="s">
        <v>119</v>
      </c>
      <c r="D43" s="23"/>
      <c r="E43" s="8" t="s">
        <v>13</v>
      </c>
      <c r="F43" s="15">
        <v>6.8738425925925922E-4</v>
      </c>
      <c r="G43" s="6" t="s">
        <v>31</v>
      </c>
    </row>
    <row r="44" spans="1:7" x14ac:dyDescent="0.35">
      <c r="A44">
        <v>6</v>
      </c>
      <c r="B44" s="6" t="s">
        <v>9</v>
      </c>
      <c r="C44" s="12" t="s">
        <v>109</v>
      </c>
      <c r="D44" s="23"/>
      <c r="E44" s="8" t="s">
        <v>13</v>
      </c>
      <c r="F44" s="15">
        <v>6.9548611111111113E-4</v>
      </c>
      <c r="G44" s="6" t="s">
        <v>31</v>
      </c>
    </row>
    <row r="45" spans="1:7" x14ac:dyDescent="0.35">
      <c r="A45">
        <v>7</v>
      </c>
      <c r="B45" s="6" t="s">
        <v>35</v>
      </c>
      <c r="C45" s="12" t="s">
        <v>123</v>
      </c>
      <c r="D45" s="23"/>
      <c r="E45" s="8" t="s">
        <v>13</v>
      </c>
      <c r="F45" s="15">
        <v>7.069444444444445E-4</v>
      </c>
      <c r="G45" s="6" t="s">
        <v>31</v>
      </c>
    </row>
    <row r="46" spans="1:7" x14ac:dyDescent="0.35">
      <c r="A46">
        <v>8</v>
      </c>
      <c r="B46" s="6" t="s">
        <v>61</v>
      </c>
      <c r="C46" s="12" t="s">
        <v>217</v>
      </c>
      <c r="D46" s="23"/>
      <c r="E46" s="8" t="s">
        <v>13</v>
      </c>
      <c r="F46" s="15">
        <v>7.3981481481481478E-4</v>
      </c>
      <c r="G46" s="6" t="s">
        <v>31</v>
      </c>
    </row>
    <row r="47" spans="1:7" x14ac:dyDescent="0.35">
      <c r="A47">
        <v>9</v>
      </c>
      <c r="B47" s="12" t="s">
        <v>36</v>
      </c>
      <c r="C47" s="12" t="s">
        <v>128</v>
      </c>
      <c r="D47" s="23"/>
      <c r="E47" s="8" t="s">
        <v>13</v>
      </c>
      <c r="F47" s="15">
        <v>1.1342592592592591E-3</v>
      </c>
      <c r="G47" s="6" t="s">
        <v>31</v>
      </c>
    </row>
    <row r="49" spans="1:7" x14ac:dyDescent="0.35">
      <c r="B49" s="13" t="s">
        <v>39</v>
      </c>
      <c r="C49" s="6"/>
      <c r="D49" s="6"/>
      <c r="E49" s="8"/>
      <c r="F49" s="9"/>
      <c r="G49" s="6"/>
    </row>
    <row r="50" spans="1:7" x14ac:dyDescent="0.35">
      <c r="B50" s="13" t="s">
        <v>0</v>
      </c>
      <c r="C50" s="13" t="s">
        <v>1</v>
      </c>
      <c r="D50" s="21" t="s">
        <v>2</v>
      </c>
      <c r="E50" s="14" t="s">
        <v>3</v>
      </c>
      <c r="F50" s="13" t="s">
        <v>4</v>
      </c>
      <c r="G50" s="6"/>
    </row>
    <row r="51" spans="1:7" x14ac:dyDescent="0.35">
      <c r="A51">
        <v>1</v>
      </c>
      <c r="B51" s="6" t="s">
        <v>21</v>
      </c>
      <c r="C51" s="12" t="s">
        <v>202</v>
      </c>
      <c r="D51" s="16">
        <v>2008</v>
      </c>
      <c r="E51" s="8" t="s">
        <v>12</v>
      </c>
      <c r="F51" s="15">
        <v>1.746412037037037E-3</v>
      </c>
      <c r="G51" s="6" t="s">
        <v>31</v>
      </c>
    </row>
    <row r="52" spans="1:7" x14ac:dyDescent="0.35">
      <c r="A52">
        <v>2</v>
      </c>
      <c r="B52" s="6" t="s">
        <v>103</v>
      </c>
      <c r="C52" s="24" t="s">
        <v>118</v>
      </c>
      <c r="D52" s="25">
        <v>2007</v>
      </c>
      <c r="E52" s="8" t="s">
        <v>12</v>
      </c>
      <c r="F52" s="15">
        <v>1.8357638888888887E-3</v>
      </c>
      <c r="G52" s="6" t="s">
        <v>31</v>
      </c>
    </row>
    <row r="53" spans="1:7" x14ac:dyDescent="0.35">
      <c r="A53">
        <v>3</v>
      </c>
      <c r="B53" s="6" t="s">
        <v>9</v>
      </c>
      <c r="C53" s="12" t="s">
        <v>106</v>
      </c>
      <c r="D53" s="16">
        <v>2008</v>
      </c>
      <c r="E53" s="8" t="s">
        <v>12</v>
      </c>
      <c r="F53" s="15">
        <v>1.8819444444444445E-3</v>
      </c>
      <c r="G53" s="6" t="s">
        <v>31</v>
      </c>
    </row>
    <row r="54" spans="1:7" x14ac:dyDescent="0.35">
      <c r="A54">
        <v>4</v>
      </c>
      <c r="B54" s="12" t="s">
        <v>95</v>
      </c>
      <c r="C54" s="12" t="s">
        <v>97</v>
      </c>
      <c r="D54" s="16">
        <v>2009</v>
      </c>
      <c r="E54" s="8" t="s">
        <v>12</v>
      </c>
      <c r="F54" s="15">
        <v>1.939814814814815E-3</v>
      </c>
      <c r="G54" s="6" t="s">
        <v>31</v>
      </c>
    </row>
    <row r="55" spans="1:7" x14ac:dyDescent="0.35">
      <c r="A55">
        <v>5</v>
      </c>
      <c r="B55" s="6" t="s">
        <v>35</v>
      </c>
      <c r="C55" s="12" t="s">
        <v>121</v>
      </c>
      <c r="D55" s="16">
        <v>2008</v>
      </c>
      <c r="E55" s="8" t="s">
        <v>12</v>
      </c>
      <c r="F55" s="15">
        <v>2.0464120370370371E-3</v>
      </c>
      <c r="G55" s="6" t="s">
        <v>31</v>
      </c>
    </row>
    <row r="56" spans="1:7" x14ac:dyDescent="0.35">
      <c r="A56">
        <v>6</v>
      </c>
      <c r="B56" s="6" t="s">
        <v>6</v>
      </c>
      <c r="C56" s="12" t="s">
        <v>211</v>
      </c>
      <c r="D56" s="16">
        <v>2007</v>
      </c>
      <c r="E56" s="8" t="s">
        <v>12</v>
      </c>
      <c r="F56" s="15">
        <v>2.062384259259259E-3</v>
      </c>
      <c r="G56" s="6" t="s">
        <v>31</v>
      </c>
    </row>
    <row r="57" spans="1:7" x14ac:dyDescent="0.35">
      <c r="A57">
        <v>7</v>
      </c>
      <c r="B57" s="6" t="s">
        <v>61</v>
      </c>
      <c r="C57" s="12" t="s">
        <v>115</v>
      </c>
      <c r="D57" s="16">
        <v>2007</v>
      </c>
      <c r="E57" s="8" t="s">
        <v>12</v>
      </c>
      <c r="F57" s="15">
        <v>2.1415509259259257E-3</v>
      </c>
      <c r="G57" s="6" t="s">
        <v>31</v>
      </c>
    </row>
    <row r="58" spans="1:7" x14ac:dyDescent="0.35">
      <c r="A58">
        <v>8</v>
      </c>
      <c r="B58" s="12" t="s">
        <v>36</v>
      </c>
      <c r="C58" s="12" t="s">
        <v>81</v>
      </c>
      <c r="D58" s="16">
        <v>2009</v>
      </c>
      <c r="E58" s="8" t="s">
        <v>12</v>
      </c>
      <c r="F58" s="15">
        <v>2.1583333333333333E-3</v>
      </c>
      <c r="G58" s="6" t="s">
        <v>31</v>
      </c>
    </row>
    <row r="59" spans="1:7" x14ac:dyDescent="0.35">
      <c r="A59">
        <v>9</v>
      </c>
      <c r="B59" s="6" t="s">
        <v>8</v>
      </c>
      <c r="C59" s="12" t="s">
        <v>214</v>
      </c>
      <c r="D59" s="16">
        <v>2009</v>
      </c>
      <c r="E59" s="8" t="s">
        <v>12</v>
      </c>
      <c r="F59" s="15">
        <v>2.2605324074074077E-3</v>
      </c>
      <c r="G59" s="6" t="s">
        <v>31</v>
      </c>
    </row>
  </sheetData>
  <sortState xmlns:xlrd2="http://schemas.microsoft.com/office/spreadsheetml/2017/richdata2" ref="B51:G59">
    <sortCondition ref="F51:F59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92"/>
  <sheetViews>
    <sheetView topLeftCell="A4" workbookViewId="0">
      <selection sqref="A1:XFD1048576"/>
    </sheetView>
  </sheetViews>
  <sheetFormatPr baseColWidth="10" defaultRowHeight="14.5" x14ac:dyDescent="0.35"/>
  <cols>
    <col min="1" max="1" width="11.453125" customWidth="1"/>
    <col min="2" max="2" width="37.1796875" customWidth="1"/>
    <col min="3" max="3" width="21.453125" customWidth="1"/>
    <col min="4" max="4" width="20.1796875" style="22" bestFit="1" customWidth="1"/>
    <col min="5" max="5" width="15" style="1" customWidth="1"/>
  </cols>
  <sheetData>
    <row r="1" spans="1:7" x14ac:dyDescent="0.35">
      <c r="A1" s="10"/>
      <c r="B1" s="10"/>
      <c r="C1" s="10"/>
      <c r="D1" s="20"/>
      <c r="E1" s="11"/>
      <c r="F1" s="10"/>
    </row>
    <row r="2" spans="1:7" x14ac:dyDescent="0.35">
      <c r="A2" s="10"/>
      <c r="B2" s="10" t="s">
        <v>22</v>
      </c>
      <c r="C2" s="10"/>
      <c r="D2" s="20"/>
      <c r="E2" s="11"/>
      <c r="F2" s="10"/>
    </row>
    <row r="3" spans="1:7" x14ac:dyDescent="0.35">
      <c r="A3" s="10"/>
      <c r="B3" s="10" t="s">
        <v>0</v>
      </c>
      <c r="C3" s="10" t="s">
        <v>1</v>
      </c>
      <c r="D3" s="20" t="s">
        <v>2</v>
      </c>
      <c r="E3" s="11" t="s">
        <v>3</v>
      </c>
      <c r="F3" s="10" t="s">
        <v>4</v>
      </c>
    </row>
    <row r="4" spans="1:7" x14ac:dyDescent="0.35">
      <c r="B4" t="s">
        <v>9</v>
      </c>
      <c r="C4" t="s">
        <v>224</v>
      </c>
      <c r="D4" s="22">
        <v>2008</v>
      </c>
      <c r="E4" s="1" t="s">
        <v>7</v>
      </c>
      <c r="F4" s="2">
        <v>17.41</v>
      </c>
      <c r="G4" t="s">
        <v>33</v>
      </c>
    </row>
    <row r="5" spans="1:7" x14ac:dyDescent="0.35">
      <c r="B5" t="s">
        <v>9</v>
      </c>
      <c r="C5" t="s">
        <v>89</v>
      </c>
      <c r="D5" s="22">
        <v>2008</v>
      </c>
      <c r="E5" s="1" t="s">
        <v>7</v>
      </c>
      <c r="F5" s="2">
        <v>15.75</v>
      </c>
      <c r="G5" t="s">
        <v>33</v>
      </c>
    </row>
    <row r="6" spans="1:7" x14ac:dyDescent="0.35">
      <c r="B6" t="s">
        <v>6</v>
      </c>
      <c r="C6" t="s">
        <v>225</v>
      </c>
      <c r="D6" s="22">
        <v>2008</v>
      </c>
      <c r="E6" s="1" t="s">
        <v>7</v>
      </c>
      <c r="F6" s="2">
        <v>15.54</v>
      </c>
      <c r="G6" t="s">
        <v>33</v>
      </c>
    </row>
    <row r="7" spans="1:7" x14ac:dyDescent="0.35">
      <c r="B7" t="s">
        <v>6</v>
      </c>
      <c r="C7" t="s">
        <v>57</v>
      </c>
      <c r="D7" s="22">
        <v>2007</v>
      </c>
      <c r="E7" s="1" t="s">
        <v>7</v>
      </c>
      <c r="F7" s="2"/>
      <c r="G7" t="s">
        <v>33</v>
      </c>
    </row>
    <row r="8" spans="1:7" x14ac:dyDescent="0.35">
      <c r="B8" t="s">
        <v>61</v>
      </c>
      <c r="C8" t="s">
        <v>133</v>
      </c>
      <c r="D8" s="22">
        <v>2008</v>
      </c>
      <c r="E8" s="1" t="s">
        <v>7</v>
      </c>
      <c r="F8" s="2">
        <v>16.71</v>
      </c>
      <c r="G8" t="s">
        <v>33</v>
      </c>
    </row>
    <row r="9" spans="1:7" x14ac:dyDescent="0.35">
      <c r="B9" t="s">
        <v>61</v>
      </c>
      <c r="C9" t="s">
        <v>226</v>
      </c>
      <c r="D9" s="22">
        <v>2007</v>
      </c>
      <c r="E9" s="1" t="s">
        <v>7</v>
      </c>
      <c r="F9" s="2">
        <v>16.84</v>
      </c>
      <c r="G9" t="s">
        <v>33</v>
      </c>
    </row>
    <row r="10" spans="1:7" x14ac:dyDescent="0.35">
      <c r="B10" t="s">
        <v>103</v>
      </c>
      <c r="C10" t="s">
        <v>135</v>
      </c>
      <c r="D10" s="22">
        <v>2008</v>
      </c>
      <c r="E10" s="1" t="s">
        <v>7</v>
      </c>
      <c r="F10" s="2">
        <v>16.940000000000001</v>
      </c>
      <c r="G10" t="s">
        <v>33</v>
      </c>
    </row>
    <row r="11" spans="1:7" x14ac:dyDescent="0.35">
      <c r="B11" t="s">
        <v>103</v>
      </c>
      <c r="C11" t="s">
        <v>136</v>
      </c>
      <c r="D11" s="22">
        <v>2009</v>
      </c>
      <c r="E11" s="1" t="s">
        <v>7</v>
      </c>
      <c r="F11" s="2">
        <v>17.38</v>
      </c>
      <c r="G11" t="s">
        <v>33</v>
      </c>
    </row>
    <row r="12" spans="1:7" x14ac:dyDescent="0.35">
      <c r="B12" t="s">
        <v>35</v>
      </c>
      <c r="C12" t="s">
        <v>91</v>
      </c>
      <c r="D12" s="22">
        <v>2010</v>
      </c>
      <c r="E12" s="1" t="s">
        <v>7</v>
      </c>
      <c r="F12" s="2">
        <v>16.739999999999998</v>
      </c>
      <c r="G12" t="s">
        <v>33</v>
      </c>
    </row>
    <row r="13" spans="1:7" x14ac:dyDescent="0.35">
      <c r="B13" t="s">
        <v>8</v>
      </c>
      <c r="C13" t="s">
        <v>69</v>
      </c>
      <c r="D13" s="22">
        <v>2009</v>
      </c>
      <c r="E13" s="1" t="s">
        <v>7</v>
      </c>
      <c r="F13" s="2">
        <v>17.38</v>
      </c>
      <c r="G13" t="s">
        <v>33</v>
      </c>
    </row>
    <row r="14" spans="1:7" x14ac:dyDescent="0.35">
      <c r="B14" t="s">
        <v>8</v>
      </c>
      <c r="C14" t="s">
        <v>58</v>
      </c>
      <c r="D14" s="22">
        <v>2007</v>
      </c>
      <c r="E14" s="1" t="s">
        <v>7</v>
      </c>
      <c r="F14" s="2">
        <v>15.77</v>
      </c>
      <c r="G14" t="s">
        <v>33</v>
      </c>
    </row>
    <row r="15" spans="1:7" x14ac:dyDescent="0.35">
      <c r="B15" t="s">
        <v>36</v>
      </c>
      <c r="C15" t="s">
        <v>66</v>
      </c>
      <c r="D15" s="22">
        <v>2007</v>
      </c>
      <c r="E15" s="1" t="s">
        <v>7</v>
      </c>
      <c r="F15" s="2">
        <v>16.37</v>
      </c>
      <c r="G15" t="s">
        <v>33</v>
      </c>
    </row>
    <row r="16" spans="1:7" x14ac:dyDescent="0.35">
      <c r="B16" t="s">
        <v>36</v>
      </c>
      <c r="C16" t="s">
        <v>70</v>
      </c>
      <c r="D16" s="22">
        <v>2009</v>
      </c>
      <c r="E16" s="1" t="s">
        <v>7</v>
      </c>
      <c r="F16" s="2">
        <v>17.239999999999998</v>
      </c>
      <c r="G16" t="s">
        <v>33</v>
      </c>
    </row>
    <row r="17" spans="1:7" x14ac:dyDescent="0.35">
      <c r="B17" t="s">
        <v>21</v>
      </c>
      <c r="C17" t="s">
        <v>60</v>
      </c>
      <c r="D17" s="22">
        <v>2007</v>
      </c>
      <c r="E17" s="1" t="s">
        <v>7</v>
      </c>
      <c r="F17" s="2">
        <v>15.15</v>
      </c>
      <c r="G17" t="s">
        <v>33</v>
      </c>
    </row>
    <row r="18" spans="1:7" x14ac:dyDescent="0.35">
      <c r="B18" t="s">
        <v>21</v>
      </c>
      <c r="C18" t="s">
        <v>196</v>
      </c>
      <c r="D18" s="22">
        <v>2008</v>
      </c>
      <c r="E18" s="1" t="s">
        <v>7</v>
      </c>
      <c r="F18" s="2">
        <v>16.38</v>
      </c>
      <c r="G18" t="s">
        <v>33</v>
      </c>
    </row>
    <row r="19" spans="1:7" x14ac:dyDescent="0.35">
      <c r="B19" t="s">
        <v>95</v>
      </c>
      <c r="C19" t="s">
        <v>98</v>
      </c>
      <c r="D19" s="22">
        <v>2009</v>
      </c>
      <c r="E19" s="1" t="s">
        <v>7</v>
      </c>
      <c r="F19" s="2">
        <v>15.9</v>
      </c>
      <c r="G19" t="s">
        <v>33</v>
      </c>
    </row>
    <row r="20" spans="1:7" x14ac:dyDescent="0.35">
      <c r="B20" t="s">
        <v>95</v>
      </c>
      <c r="C20" t="s">
        <v>99</v>
      </c>
      <c r="D20" s="22">
        <v>2009</v>
      </c>
      <c r="E20" s="1" t="s">
        <v>7</v>
      </c>
      <c r="F20" s="2">
        <v>16.510000000000002</v>
      </c>
      <c r="G20" t="s">
        <v>33</v>
      </c>
    </row>
    <row r="21" spans="1:7" x14ac:dyDescent="0.35">
      <c r="B21" s="10" t="s">
        <v>23</v>
      </c>
      <c r="F21" s="2"/>
    </row>
    <row r="22" spans="1:7" x14ac:dyDescent="0.35">
      <c r="A22" s="10"/>
      <c r="B22" s="10" t="s">
        <v>0</v>
      </c>
      <c r="C22" s="10" t="s">
        <v>1</v>
      </c>
      <c r="D22" s="20" t="s">
        <v>2</v>
      </c>
      <c r="E22" s="11" t="s">
        <v>3</v>
      </c>
      <c r="F22" s="10" t="s">
        <v>4</v>
      </c>
    </row>
    <row r="23" spans="1:7" x14ac:dyDescent="0.35">
      <c r="B23" t="s">
        <v>9</v>
      </c>
      <c r="C23" t="s">
        <v>89</v>
      </c>
      <c r="D23" s="22">
        <v>2008</v>
      </c>
      <c r="E23" s="1" t="s">
        <v>10</v>
      </c>
      <c r="F23" s="2">
        <v>3.83</v>
      </c>
      <c r="G23" t="s">
        <v>32</v>
      </c>
    </row>
    <row r="24" spans="1:7" x14ac:dyDescent="0.35">
      <c r="B24" t="s">
        <v>9</v>
      </c>
      <c r="E24" s="1" t="s">
        <v>10</v>
      </c>
      <c r="F24" s="2"/>
      <c r="G24" t="s">
        <v>32</v>
      </c>
    </row>
    <row r="25" spans="1:7" x14ac:dyDescent="0.35">
      <c r="B25" t="s">
        <v>6</v>
      </c>
      <c r="C25" t="s">
        <v>225</v>
      </c>
      <c r="D25" s="22">
        <v>2007</v>
      </c>
      <c r="E25" s="1" t="s">
        <v>10</v>
      </c>
      <c r="F25" s="2">
        <v>3.38</v>
      </c>
      <c r="G25" t="s">
        <v>32</v>
      </c>
    </row>
    <row r="26" spans="1:7" x14ac:dyDescent="0.35">
      <c r="B26" t="s">
        <v>6</v>
      </c>
      <c r="C26" t="s">
        <v>65</v>
      </c>
      <c r="D26" s="22">
        <v>2007</v>
      </c>
      <c r="E26" s="1" t="s">
        <v>10</v>
      </c>
      <c r="F26" s="2">
        <v>3.24</v>
      </c>
      <c r="G26" t="s">
        <v>32</v>
      </c>
    </row>
    <row r="27" spans="1:7" x14ac:dyDescent="0.35">
      <c r="B27" t="s">
        <v>61</v>
      </c>
      <c r="C27" t="s">
        <v>134</v>
      </c>
      <c r="D27" s="22">
        <v>2007</v>
      </c>
      <c r="E27" s="1" t="s">
        <v>10</v>
      </c>
      <c r="F27" s="2">
        <v>3.21</v>
      </c>
      <c r="G27" t="s">
        <v>32</v>
      </c>
    </row>
    <row r="28" spans="1:7" x14ac:dyDescent="0.35">
      <c r="B28" t="s">
        <v>61</v>
      </c>
      <c r="C28" s="19" t="s">
        <v>63</v>
      </c>
      <c r="D28" s="47">
        <v>2006</v>
      </c>
      <c r="E28" s="1" t="s">
        <v>10</v>
      </c>
      <c r="F28" s="2">
        <v>3.07</v>
      </c>
      <c r="G28" t="s">
        <v>32</v>
      </c>
    </row>
    <row r="29" spans="1:7" x14ac:dyDescent="0.35">
      <c r="B29" t="s">
        <v>103</v>
      </c>
      <c r="C29" s="48" t="s">
        <v>137</v>
      </c>
      <c r="D29" s="49">
        <v>2008</v>
      </c>
      <c r="E29" s="1" t="s">
        <v>10</v>
      </c>
      <c r="F29" s="2">
        <v>3.48</v>
      </c>
      <c r="G29" t="s">
        <v>32</v>
      </c>
    </row>
    <row r="30" spans="1:7" x14ac:dyDescent="0.35">
      <c r="B30" t="s">
        <v>103</v>
      </c>
      <c r="C30" t="s">
        <v>138</v>
      </c>
      <c r="D30" s="22">
        <v>2007</v>
      </c>
      <c r="E30" s="1" t="s">
        <v>10</v>
      </c>
      <c r="F30" s="2">
        <v>2.85</v>
      </c>
      <c r="G30" t="s">
        <v>32</v>
      </c>
    </row>
    <row r="31" spans="1:7" x14ac:dyDescent="0.35">
      <c r="B31" t="s">
        <v>35</v>
      </c>
      <c r="C31" t="s">
        <v>91</v>
      </c>
      <c r="D31" s="22">
        <v>2010</v>
      </c>
      <c r="E31" s="1" t="s">
        <v>10</v>
      </c>
      <c r="F31" s="2">
        <v>2.88</v>
      </c>
      <c r="G31" t="s">
        <v>32</v>
      </c>
    </row>
    <row r="32" spans="1:7" x14ac:dyDescent="0.35">
      <c r="B32" t="s">
        <v>8</v>
      </c>
      <c r="C32" t="s">
        <v>69</v>
      </c>
      <c r="D32" s="22">
        <v>2009</v>
      </c>
      <c r="E32" s="1" t="s">
        <v>10</v>
      </c>
      <c r="F32" s="2">
        <v>3.08</v>
      </c>
      <c r="G32" t="s">
        <v>32</v>
      </c>
    </row>
    <row r="33" spans="1:7" x14ac:dyDescent="0.35">
      <c r="B33" t="s">
        <v>8</v>
      </c>
      <c r="C33" s="48" t="s">
        <v>76</v>
      </c>
      <c r="D33" s="22">
        <v>2009</v>
      </c>
      <c r="E33" s="1" t="s">
        <v>10</v>
      </c>
      <c r="F33" s="2">
        <v>3.22</v>
      </c>
      <c r="G33" t="s">
        <v>32</v>
      </c>
    </row>
    <row r="34" spans="1:7" x14ac:dyDescent="0.35">
      <c r="B34" t="s">
        <v>36</v>
      </c>
      <c r="C34" t="s">
        <v>145</v>
      </c>
      <c r="D34" s="22">
        <v>2007</v>
      </c>
      <c r="E34" s="1" t="s">
        <v>10</v>
      </c>
      <c r="F34" s="2">
        <v>2.98</v>
      </c>
      <c r="G34" t="s">
        <v>32</v>
      </c>
    </row>
    <row r="35" spans="1:7" x14ac:dyDescent="0.35">
      <c r="B35" t="s">
        <v>36</v>
      </c>
      <c r="C35" t="s">
        <v>59</v>
      </c>
      <c r="D35" s="22">
        <v>2007</v>
      </c>
      <c r="E35" s="1" t="s">
        <v>10</v>
      </c>
      <c r="F35" s="2">
        <v>3.12</v>
      </c>
      <c r="G35" t="s">
        <v>32</v>
      </c>
    </row>
    <row r="36" spans="1:7" x14ac:dyDescent="0.35">
      <c r="B36" t="s">
        <v>21</v>
      </c>
      <c r="C36" t="s">
        <v>197</v>
      </c>
      <c r="D36" s="22">
        <v>2007</v>
      </c>
      <c r="E36" s="1" t="s">
        <v>10</v>
      </c>
      <c r="F36" s="2">
        <v>3.46</v>
      </c>
      <c r="G36" t="s">
        <v>32</v>
      </c>
    </row>
    <row r="37" spans="1:7" x14ac:dyDescent="0.35">
      <c r="B37" t="s">
        <v>21</v>
      </c>
      <c r="C37" t="s">
        <v>198</v>
      </c>
      <c r="D37" s="22">
        <v>2007</v>
      </c>
      <c r="E37" s="1" t="s">
        <v>10</v>
      </c>
      <c r="F37" s="2">
        <v>3.47</v>
      </c>
      <c r="G37" t="s">
        <v>32</v>
      </c>
    </row>
    <row r="38" spans="1:7" x14ac:dyDescent="0.35">
      <c r="B38" t="s">
        <v>95</v>
      </c>
      <c r="C38" t="s">
        <v>147</v>
      </c>
      <c r="D38" s="22">
        <v>2007</v>
      </c>
      <c r="E38" s="1" t="s">
        <v>10</v>
      </c>
      <c r="F38" s="2"/>
      <c r="G38" t="s">
        <v>32</v>
      </c>
    </row>
    <row r="39" spans="1:7" x14ac:dyDescent="0.35">
      <c r="B39" t="s">
        <v>95</v>
      </c>
      <c r="C39" t="s">
        <v>102</v>
      </c>
      <c r="D39" s="22">
        <v>2009</v>
      </c>
      <c r="E39" s="1" t="s">
        <v>10</v>
      </c>
      <c r="F39" s="2">
        <v>3.48</v>
      </c>
      <c r="G39" t="s">
        <v>32</v>
      </c>
    </row>
    <row r="40" spans="1:7" x14ac:dyDescent="0.35">
      <c r="B40" s="10" t="s">
        <v>28</v>
      </c>
      <c r="F40" s="2"/>
    </row>
    <row r="41" spans="1:7" x14ac:dyDescent="0.35">
      <c r="A41" s="10"/>
      <c r="B41" s="10" t="s">
        <v>0</v>
      </c>
      <c r="C41" s="10" t="s">
        <v>1</v>
      </c>
      <c r="D41" s="20" t="s">
        <v>2</v>
      </c>
      <c r="E41" s="11" t="s">
        <v>3</v>
      </c>
      <c r="F41" s="10" t="s">
        <v>4</v>
      </c>
    </row>
    <row r="42" spans="1:7" x14ac:dyDescent="0.35">
      <c r="B42" t="s">
        <v>9</v>
      </c>
      <c r="C42" t="s">
        <v>62</v>
      </c>
      <c r="D42" s="22">
        <v>2008</v>
      </c>
      <c r="E42" s="1" t="s">
        <v>11</v>
      </c>
      <c r="F42" s="2">
        <v>6.38</v>
      </c>
      <c r="G42" t="s">
        <v>32</v>
      </c>
    </row>
    <row r="43" spans="1:7" x14ac:dyDescent="0.35">
      <c r="B43" t="s">
        <v>9</v>
      </c>
      <c r="C43" t="s">
        <v>143</v>
      </c>
      <c r="D43" s="22">
        <v>2008</v>
      </c>
      <c r="E43" s="1" t="s">
        <v>11</v>
      </c>
      <c r="F43" s="2"/>
      <c r="G43" t="s">
        <v>32</v>
      </c>
    </row>
    <row r="44" spans="1:7" x14ac:dyDescent="0.35">
      <c r="B44" t="s">
        <v>6</v>
      </c>
      <c r="C44" t="s">
        <v>65</v>
      </c>
      <c r="D44" s="22">
        <v>2008</v>
      </c>
      <c r="E44" s="1" t="s">
        <v>11</v>
      </c>
      <c r="F44" s="2">
        <v>4.95</v>
      </c>
      <c r="G44" t="s">
        <v>32</v>
      </c>
    </row>
    <row r="45" spans="1:7" x14ac:dyDescent="0.35">
      <c r="B45" t="s">
        <v>6</v>
      </c>
      <c r="C45" t="s">
        <v>131</v>
      </c>
      <c r="D45" s="22">
        <v>2007</v>
      </c>
      <c r="E45" s="1" t="s">
        <v>11</v>
      </c>
      <c r="F45" s="2">
        <v>4.25</v>
      </c>
      <c r="G45" t="s">
        <v>32</v>
      </c>
    </row>
    <row r="46" spans="1:7" x14ac:dyDescent="0.35">
      <c r="B46" t="s">
        <v>61</v>
      </c>
      <c r="C46" s="19" t="s">
        <v>63</v>
      </c>
      <c r="D46" s="47">
        <v>2006</v>
      </c>
      <c r="E46" s="1" t="s">
        <v>11</v>
      </c>
      <c r="F46" s="2">
        <v>5.85</v>
      </c>
      <c r="G46" t="s">
        <v>32</v>
      </c>
    </row>
    <row r="47" spans="1:7" x14ac:dyDescent="0.35">
      <c r="B47" t="s">
        <v>61</v>
      </c>
      <c r="C47" t="s">
        <v>133</v>
      </c>
      <c r="D47" s="22">
        <v>2008</v>
      </c>
      <c r="E47" s="1" t="s">
        <v>11</v>
      </c>
      <c r="F47" s="2">
        <v>5.67</v>
      </c>
      <c r="G47" t="s">
        <v>32</v>
      </c>
    </row>
    <row r="48" spans="1:7" x14ac:dyDescent="0.35">
      <c r="B48" t="s">
        <v>103</v>
      </c>
      <c r="C48" s="48" t="s">
        <v>137</v>
      </c>
      <c r="D48" s="49">
        <v>2008</v>
      </c>
      <c r="E48" s="1" t="s">
        <v>11</v>
      </c>
      <c r="F48" s="2">
        <v>5.76</v>
      </c>
      <c r="G48" t="s">
        <v>32</v>
      </c>
    </row>
    <row r="49" spans="1:7" x14ac:dyDescent="0.35">
      <c r="B49" t="s">
        <v>103</v>
      </c>
      <c r="C49" t="s">
        <v>138</v>
      </c>
      <c r="D49" s="22">
        <v>2007</v>
      </c>
      <c r="E49" s="1" t="s">
        <v>11</v>
      </c>
      <c r="F49" s="2">
        <v>4.25</v>
      </c>
      <c r="G49" t="s">
        <v>32</v>
      </c>
    </row>
    <row r="50" spans="1:7" x14ac:dyDescent="0.35">
      <c r="B50" t="s">
        <v>35</v>
      </c>
      <c r="C50" t="s">
        <v>140</v>
      </c>
      <c r="D50" s="22">
        <v>2008</v>
      </c>
      <c r="E50" s="1" t="s">
        <v>11</v>
      </c>
      <c r="F50" s="2">
        <v>4</v>
      </c>
      <c r="G50" t="s">
        <v>32</v>
      </c>
    </row>
    <row r="51" spans="1:7" x14ac:dyDescent="0.35">
      <c r="B51" t="s">
        <v>8</v>
      </c>
      <c r="C51" t="s">
        <v>58</v>
      </c>
      <c r="D51" s="22">
        <v>2007</v>
      </c>
      <c r="E51" s="1" t="s">
        <v>11</v>
      </c>
      <c r="F51" s="2">
        <v>4.5999999999999996</v>
      </c>
      <c r="G51" t="s">
        <v>32</v>
      </c>
    </row>
    <row r="52" spans="1:7" x14ac:dyDescent="0.35">
      <c r="B52" t="s">
        <v>8</v>
      </c>
      <c r="C52" s="19" t="s">
        <v>64</v>
      </c>
      <c r="D52" s="47">
        <v>2005</v>
      </c>
      <c r="E52" s="1" t="s">
        <v>11</v>
      </c>
      <c r="F52" s="2">
        <v>5.87</v>
      </c>
      <c r="G52" t="s">
        <v>32</v>
      </c>
    </row>
    <row r="53" spans="1:7" x14ac:dyDescent="0.35">
      <c r="B53" t="s">
        <v>36</v>
      </c>
      <c r="C53" t="s">
        <v>145</v>
      </c>
      <c r="D53" s="22">
        <v>2007</v>
      </c>
      <c r="E53" s="1" t="s">
        <v>11</v>
      </c>
      <c r="F53" s="2">
        <v>5.92</v>
      </c>
      <c r="G53" t="s">
        <v>32</v>
      </c>
    </row>
    <row r="54" spans="1:7" x14ac:dyDescent="0.35">
      <c r="B54" t="s">
        <v>36</v>
      </c>
      <c r="C54" t="s">
        <v>70</v>
      </c>
      <c r="D54" s="22">
        <v>2009</v>
      </c>
      <c r="E54" s="1" t="s">
        <v>11</v>
      </c>
      <c r="F54" s="2">
        <v>5.55</v>
      </c>
      <c r="G54" t="s">
        <v>32</v>
      </c>
    </row>
    <row r="55" spans="1:7" x14ac:dyDescent="0.35">
      <c r="B55" t="s">
        <v>21</v>
      </c>
      <c r="C55" t="s">
        <v>60</v>
      </c>
      <c r="D55" s="22">
        <v>2007</v>
      </c>
      <c r="E55" s="1" t="s">
        <v>11</v>
      </c>
      <c r="F55" s="2">
        <v>7.15</v>
      </c>
      <c r="G55" t="s">
        <v>32</v>
      </c>
    </row>
    <row r="56" spans="1:7" x14ac:dyDescent="0.35">
      <c r="B56" t="s">
        <v>21</v>
      </c>
      <c r="C56" t="s">
        <v>196</v>
      </c>
      <c r="D56" s="22">
        <v>2008</v>
      </c>
      <c r="E56" s="1" t="s">
        <v>11</v>
      </c>
      <c r="F56" s="2">
        <v>5.72</v>
      </c>
      <c r="G56" t="s">
        <v>32</v>
      </c>
    </row>
    <row r="57" spans="1:7" x14ac:dyDescent="0.35">
      <c r="B57" t="s">
        <v>95</v>
      </c>
      <c r="C57" t="s">
        <v>99</v>
      </c>
      <c r="D57" s="22">
        <v>2009</v>
      </c>
      <c r="E57" s="1" t="s">
        <v>11</v>
      </c>
      <c r="F57" s="2">
        <v>5.8</v>
      </c>
    </row>
    <row r="58" spans="1:7" x14ac:dyDescent="0.35">
      <c r="B58" t="s">
        <v>95</v>
      </c>
      <c r="C58" t="s">
        <v>147</v>
      </c>
      <c r="D58" s="22">
        <v>2007</v>
      </c>
      <c r="E58" s="1" t="s">
        <v>11</v>
      </c>
      <c r="F58" s="2"/>
    </row>
    <row r="59" spans="1:7" x14ac:dyDescent="0.35">
      <c r="F59" s="2"/>
    </row>
    <row r="60" spans="1:7" x14ac:dyDescent="0.35">
      <c r="F60" s="2"/>
    </row>
    <row r="61" spans="1:7" x14ac:dyDescent="0.35">
      <c r="B61" s="10" t="s">
        <v>24</v>
      </c>
    </row>
    <row r="62" spans="1:7" x14ac:dyDescent="0.35">
      <c r="A62" s="10"/>
      <c r="B62" s="10" t="s">
        <v>0</v>
      </c>
      <c r="C62" s="10" t="s">
        <v>1</v>
      </c>
      <c r="D62" s="20" t="s">
        <v>2</v>
      </c>
      <c r="E62" s="11" t="s">
        <v>3</v>
      </c>
      <c r="F62" s="10" t="s">
        <v>4</v>
      </c>
    </row>
    <row r="63" spans="1:7" x14ac:dyDescent="0.35">
      <c r="B63" t="s">
        <v>9</v>
      </c>
      <c r="C63" t="s">
        <v>143</v>
      </c>
      <c r="D63" s="22">
        <v>2008</v>
      </c>
      <c r="E63" s="1" t="s">
        <v>12</v>
      </c>
      <c r="F63" s="3"/>
      <c r="G63" t="s">
        <v>31</v>
      </c>
    </row>
    <row r="64" spans="1:7" x14ac:dyDescent="0.35">
      <c r="B64" t="s">
        <v>9</v>
      </c>
      <c r="C64" t="s">
        <v>62</v>
      </c>
      <c r="D64" s="22">
        <v>2008</v>
      </c>
      <c r="E64" s="1" t="s">
        <v>12</v>
      </c>
      <c r="F64" s="3">
        <v>2.4037037037037035E-3</v>
      </c>
      <c r="G64" t="s">
        <v>31</v>
      </c>
    </row>
    <row r="65" spans="2:7" x14ac:dyDescent="0.35">
      <c r="B65" t="s">
        <v>6</v>
      </c>
      <c r="C65" t="s">
        <v>131</v>
      </c>
      <c r="D65" s="22">
        <v>2007</v>
      </c>
      <c r="E65" s="1" t="s">
        <v>12</v>
      </c>
      <c r="F65" s="3">
        <v>2.7533564814814816E-3</v>
      </c>
      <c r="G65" t="s">
        <v>31</v>
      </c>
    </row>
    <row r="66" spans="2:7" x14ac:dyDescent="0.35">
      <c r="B66" t="s">
        <v>6</v>
      </c>
      <c r="C66" t="s">
        <v>57</v>
      </c>
      <c r="E66" s="1" t="s">
        <v>12</v>
      </c>
      <c r="F66" s="3">
        <v>2.8681712962962962E-3</v>
      </c>
      <c r="G66" t="s">
        <v>31</v>
      </c>
    </row>
    <row r="67" spans="2:7" x14ac:dyDescent="0.35">
      <c r="B67" t="s">
        <v>61</v>
      </c>
      <c r="C67" t="s">
        <v>134</v>
      </c>
      <c r="D67" s="22">
        <v>2007</v>
      </c>
      <c r="E67" s="1" t="s">
        <v>12</v>
      </c>
      <c r="F67" s="3">
        <v>3.6929398148148151E-3</v>
      </c>
      <c r="G67" t="s">
        <v>31</v>
      </c>
    </row>
    <row r="68" spans="2:7" x14ac:dyDescent="0.35">
      <c r="B68" t="s">
        <v>61</v>
      </c>
      <c r="C68" t="s">
        <v>226</v>
      </c>
      <c r="D68" s="22">
        <v>2007</v>
      </c>
      <c r="E68" s="1" t="s">
        <v>12</v>
      </c>
      <c r="F68" s="3"/>
      <c r="G68" t="s">
        <v>31</v>
      </c>
    </row>
    <row r="69" spans="2:7" x14ac:dyDescent="0.35">
      <c r="B69" t="s">
        <v>103</v>
      </c>
      <c r="C69" t="s">
        <v>135</v>
      </c>
      <c r="D69" s="22">
        <v>2008</v>
      </c>
      <c r="E69" s="1" t="s">
        <v>12</v>
      </c>
      <c r="F69" s="3">
        <v>2.5263888888888888E-3</v>
      </c>
      <c r="G69" t="s">
        <v>31</v>
      </c>
    </row>
    <row r="70" spans="2:7" x14ac:dyDescent="0.35">
      <c r="B70" t="s">
        <v>103</v>
      </c>
      <c r="C70" t="s">
        <v>136</v>
      </c>
      <c r="D70" s="22">
        <v>2009</v>
      </c>
      <c r="E70" s="1" t="s">
        <v>12</v>
      </c>
      <c r="F70" s="3"/>
      <c r="G70" t="s">
        <v>31</v>
      </c>
    </row>
    <row r="71" spans="2:7" x14ac:dyDescent="0.35">
      <c r="B71" t="s">
        <v>35</v>
      </c>
      <c r="C71" t="s">
        <v>140</v>
      </c>
      <c r="D71" s="22">
        <v>2008</v>
      </c>
      <c r="E71" s="1" t="s">
        <v>12</v>
      </c>
      <c r="F71" s="3">
        <v>2.5776620370370372E-3</v>
      </c>
      <c r="G71" t="s">
        <v>31</v>
      </c>
    </row>
    <row r="72" spans="2:7" x14ac:dyDescent="0.35">
      <c r="B72" t="s">
        <v>8</v>
      </c>
      <c r="C72" s="48" t="s">
        <v>76</v>
      </c>
      <c r="D72" s="22">
        <v>2009</v>
      </c>
      <c r="E72" s="1" t="s">
        <v>12</v>
      </c>
      <c r="F72" s="3">
        <v>2.4010416666666668E-3</v>
      </c>
      <c r="G72" t="s">
        <v>31</v>
      </c>
    </row>
    <row r="73" spans="2:7" x14ac:dyDescent="0.35">
      <c r="B73" t="s">
        <v>8</v>
      </c>
      <c r="E73" s="1" t="s">
        <v>12</v>
      </c>
      <c r="F73" s="3"/>
      <c r="G73" t="s">
        <v>31</v>
      </c>
    </row>
    <row r="74" spans="2:7" x14ac:dyDescent="0.35">
      <c r="B74" t="s">
        <v>36</v>
      </c>
      <c r="C74" t="s">
        <v>59</v>
      </c>
      <c r="D74" s="22">
        <v>2007</v>
      </c>
      <c r="E74" s="1" t="s">
        <v>12</v>
      </c>
      <c r="F74" s="3">
        <v>2.5600694444444442E-3</v>
      </c>
      <c r="G74" t="s">
        <v>31</v>
      </c>
    </row>
    <row r="75" spans="2:7" x14ac:dyDescent="0.35">
      <c r="B75" t="s">
        <v>36</v>
      </c>
      <c r="C75" t="s">
        <v>66</v>
      </c>
      <c r="D75" s="22">
        <v>2007</v>
      </c>
      <c r="E75" s="1" t="s">
        <v>12</v>
      </c>
      <c r="F75" s="3">
        <v>2.354976851851852E-3</v>
      </c>
      <c r="G75" t="s">
        <v>31</v>
      </c>
    </row>
    <row r="76" spans="2:7" x14ac:dyDescent="0.35">
      <c r="B76" t="s">
        <v>21</v>
      </c>
      <c r="C76" t="s">
        <v>198</v>
      </c>
      <c r="D76" s="22">
        <v>2007</v>
      </c>
      <c r="E76" s="1" t="s">
        <v>12</v>
      </c>
      <c r="F76" s="3">
        <v>2.3625E-3</v>
      </c>
      <c r="G76" t="s">
        <v>31</v>
      </c>
    </row>
    <row r="77" spans="2:7" x14ac:dyDescent="0.35">
      <c r="B77" t="s">
        <v>21</v>
      </c>
      <c r="C77" t="s">
        <v>197</v>
      </c>
      <c r="D77" s="22">
        <v>2007</v>
      </c>
      <c r="E77" s="1" t="s">
        <v>12</v>
      </c>
      <c r="F77" s="3">
        <v>2.2353009259259257E-3</v>
      </c>
      <c r="G77" t="s">
        <v>31</v>
      </c>
    </row>
    <row r="78" spans="2:7" x14ac:dyDescent="0.35">
      <c r="B78" t="s">
        <v>95</v>
      </c>
      <c r="C78" t="s">
        <v>102</v>
      </c>
      <c r="D78" s="22">
        <v>2009</v>
      </c>
      <c r="E78" s="1" t="s">
        <v>17</v>
      </c>
      <c r="F78" s="3">
        <v>2.1370370370370371E-3</v>
      </c>
      <c r="G78" t="s">
        <v>31</v>
      </c>
    </row>
    <row r="79" spans="2:7" x14ac:dyDescent="0.35">
      <c r="B79" t="s">
        <v>95</v>
      </c>
      <c r="C79" t="s">
        <v>98</v>
      </c>
      <c r="D79" s="22">
        <v>2009</v>
      </c>
      <c r="E79" s="1" t="s">
        <v>17</v>
      </c>
      <c r="F79" s="3">
        <v>3.323611111111111E-3</v>
      </c>
      <c r="G79" t="s">
        <v>31</v>
      </c>
    </row>
    <row r="80" spans="2:7" x14ac:dyDescent="0.35">
      <c r="F80" s="3"/>
    </row>
    <row r="81" spans="1:9" x14ac:dyDescent="0.35">
      <c r="F81" s="3"/>
    </row>
    <row r="82" spans="1:9" x14ac:dyDescent="0.35">
      <c r="B82" s="10" t="s">
        <v>25</v>
      </c>
    </row>
    <row r="83" spans="1:9" x14ac:dyDescent="0.35">
      <c r="A83" s="10"/>
      <c r="B83" s="10" t="s">
        <v>0</v>
      </c>
      <c r="C83" s="10" t="s">
        <v>34</v>
      </c>
      <c r="D83" s="20"/>
      <c r="E83" s="11" t="s">
        <v>3</v>
      </c>
      <c r="F83" s="10" t="s">
        <v>4</v>
      </c>
    </row>
    <row r="84" spans="1:9" x14ac:dyDescent="0.35">
      <c r="B84" t="s">
        <v>9</v>
      </c>
      <c r="C84" t="s">
        <v>144</v>
      </c>
      <c r="E84" s="1" t="s">
        <v>13</v>
      </c>
      <c r="F84" s="3">
        <v>7.8657407407407409E-4</v>
      </c>
      <c r="G84" t="s">
        <v>31</v>
      </c>
    </row>
    <row r="85" spans="1:9" x14ac:dyDescent="0.35">
      <c r="B85" t="s">
        <v>6</v>
      </c>
      <c r="C85" t="s">
        <v>132</v>
      </c>
      <c r="E85" s="1" t="s">
        <v>13</v>
      </c>
      <c r="F85" s="3">
        <v>7.4178240740740747E-4</v>
      </c>
      <c r="G85" t="s">
        <v>31</v>
      </c>
    </row>
    <row r="86" spans="1:9" x14ac:dyDescent="0.35">
      <c r="B86" t="s">
        <v>61</v>
      </c>
      <c r="C86" t="s">
        <v>227</v>
      </c>
      <c r="E86" s="1" t="s">
        <v>13</v>
      </c>
      <c r="F86" s="3">
        <v>7.5671296296296294E-4</v>
      </c>
      <c r="G86" t="s">
        <v>31</v>
      </c>
    </row>
    <row r="87" spans="1:9" x14ac:dyDescent="0.35">
      <c r="B87" t="s">
        <v>103</v>
      </c>
      <c r="C87" t="s">
        <v>139</v>
      </c>
      <c r="E87" s="1" t="s">
        <v>13</v>
      </c>
      <c r="F87" s="3">
        <v>7.83449074074074E-4</v>
      </c>
      <c r="G87" t="s">
        <v>31</v>
      </c>
      <c r="H87" s="19"/>
      <c r="I87" s="19"/>
    </row>
    <row r="88" spans="1:9" x14ac:dyDescent="0.35">
      <c r="B88" t="s">
        <v>35</v>
      </c>
      <c r="C88" t="s">
        <v>141</v>
      </c>
      <c r="E88" s="1" t="s">
        <v>13</v>
      </c>
      <c r="F88" s="3">
        <v>8.4004629629629631E-4</v>
      </c>
      <c r="G88" t="s">
        <v>31</v>
      </c>
    </row>
    <row r="89" spans="1:9" x14ac:dyDescent="0.35">
      <c r="B89" t="s">
        <v>8</v>
      </c>
      <c r="C89" t="s">
        <v>142</v>
      </c>
      <c r="E89" s="1" t="s">
        <v>13</v>
      </c>
      <c r="F89" s="3">
        <v>7.753472222222223E-4</v>
      </c>
      <c r="G89" t="s">
        <v>31</v>
      </c>
    </row>
    <row r="90" spans="1:9" x14ac:dyDescent="0.35">
      <c r="B90" t="s">
        <v>36</v>
      </c>
      <c r="C90" t="s">
        <v>146</v>
      </c>
      <c r="E90" s="1" t="s">
        <v>13</v>
      </c>
      <c r="F90" s="3">
        <v>7.8564814814814816E-4</v>
      </c>
      <c r="G90" t="s">
        <v>31</v>
      </c>
    </row>
    <row r="91" spans="1:9" x14ac:dyDescent="0.35">
      <c r="B91" t="s">
        <v>21</v>
      </c>
      <c r="C91" t="s">
        <v>199</v>
      </c>
      <c r="E91" s="1" t="s">
        <v>13</v>
      </c>
      <c r="F91" s="3">
        <v>7.3020833333333347E-4</v>
      </c>
      <c r="G91" t="s">
        <v>31</v>
      </c>
    </row>
    <row r="92" spans="1:9" x14ac:dyDescent="0.35">
      <c r="B92" t="s">
        <v>95</v>
      </c>
      <c r="C92" t="s">
        <v>148</v>
      </c>
      <c r="E92" s="1" t="s">
        <v>13</v>
      </c>
      <c r="F92" s="3">
        <v>7.8692129629629631E-4</v>
      </c>
      <c r="G92" t="s">
        <v>31</v>
      </c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G75"/>
  <sheetViews>
    <sheetView workbookViewId="0">
      <selection sqref="A1:XFD1048576"/>
    </sheetView>
  </sheetViews>
  <sheetFormatPr baseColWidth="10" defaultRowHeight="14.5" x14ac:dyDescent="0.35"/>
  <cols>
    <col min="2" max="2" width="36.81640625" customWidth="1"/>
    <col min="3" max="3" width="19.54296875" customWidth="1"/>
    <col min="4" max="4" width="18.81640625" customWidth="1"/>
    <col min="5" max="5" width="15" customWidth="1"/>
  </cols>
  <sheetData>
    <row r="1" spans="1:7" x14ac:dyDescent="0.35">
      <c r="B1" s="10"/>
      <c r="D1" s="22"/>
      <c r="E1" s="1"/>
      <c r="F1" s="2"/>
    </row>
    <row r="2" spans="1:7" x14ac:dyDescent="0.35">
      <c r="B2" s="10" t="s">
        <v>28</v>
      </c>
      <c r="D2" s="22"/>
      <c r="E2" s="1"/>
      <c r="F2" s="2"/>
    </row>
    <row r="3" spans="1:7" x14ac:dyDescent="0.35">
      <c r="A3" s="10"/>
      <c r="B3" s="10" t="s">
        <v>0</v>
      </c>
      <c r="C3" s="10" t="s">
        <v>1</v>
      </c>
      <c r="D3" s="20" t="s">
        <v>2</v>
      </c>
      <c r="E3" s="11" t="s">
        <v>3</v>
      </c>
      <c r="F3" s="10" t="s">
        <v>4</v>
      </c>
    </row>
    <row r="4" spans="1:7" x14ac:dyDescent="0.35">
      <c r="A4">
        <v>1</v>
      </c>
      <c r="B4" t="s">
        <v>21</v>
      </c>
      <c r="C4" t="s">
        <v>60</v>
      </c>
      <c r="D4" s="22">
        <v>2007</v>
      </c>
      <c r="E4" s="1" t="s">
        <v>11</v>
      </c>
      <c r="F4" s="2">
        <v>7.15</v>
      </c>
      <c r="G4" t="s">
        <v>32</v>
      </c>
    </row>
    <row r="5" spans="1:7" x14ac:dyDescent="0.35">
      <c r="A5">
        <v>2</v>
      </c>
      <c r="B5" t="s">
        <v>9</v>
      </c>
      <c r="C5" t="s">
        <v>62</v>
      </c>
      <c r="D5" s="22">
        <v>2008</v>
      </c>
      <c r="E5" s="1" t="s">
        <v>11</v>
      </c>
      <c r="F5" s="2">
        <v>6.38</v>
      </c>
      <c r="G5" t="s">
        <v>32</v>
      </c>
    </row>
    <row r="6" spans="1:7" x14ac:dyDescent="0.35">
      <c r="A6">
        <v>3</v>
      </c>
      <c r="B6" t="s">
        <v>36</v>
      </c>
      <c r="C6" t="s">
        <v>145</v>
      </c>
      <c r="D6" s="22">
        <v>2007</v>
      </c>
      <c r="E6" s="1" t="s">
        <v>11</v>
      </c>
      <c r="F6" s="2">
        <v>5.92</v>
      </c>
      <c r="G6" t="s">
        <v>32</v>
      </c>
    </row>
    <row r="7" spans="1:7" x14ac:dyDescent="0.35">
      <c r="A7">
        <v>4</v>
      </c>
      <c r="B7" t="s">
        <v>95</v>
      </c>
      <c r="C7" t="s">
        <v>99</v>
      </c>
      <c r="D7" s="22">
        <v>2009</v>
      </c>
      <c r="E7" s="1" t="s">
        <v>11</v>
      </c>
      <c r="F7" s="2">
        <v>5.8</v>
      </c>
      <c r="G7" t="s">
        <v>32</v>
      </c>
    </row>
    <row r="8" spans="1:7" x14ac:dyDescent="0.35">
      <c r="A8">
        <v>5</v>
      </c>
      <c r="B8" t="s">
        <v>103</v>
      </c>
      <c r="C8" s="48" t="s">
        <v>137</v>
      </c>
      <c r="D8" s="49">
        <v>2008</v>
      </c>
      <c r="E8" s="1" t="s">
        <v>11</v>
      </c>
      <c r="F8" s="2">
        <v>5.76</v>
      </c>
      <c r="G8" t="s">
        <v>32</v>
      </c>
    </row>
    <row r="9" spans="1:7" x14ac:dyDescent="0.35">
      <c r="A9">
        <v>6</v>
      </c>
      <c r="B9" t="s">
        <v>61</v>
      </c>
      <c r="C9" t="s">
        <v>133</v>
      </c>
      <c r="D9" s="22">
        <v>2008</v>
      </c>
      <c r="E9" s="1" t="s">
        <v>11</v>
      </c>
      <c r="F9" s="2">
        <v>5.67</v>
      </c>
      <c r="G9" t="s">
        <v>32</v>
      </c>
    </row>
    <row r="10" spans="1:7" x14ac:dyDescent="0.35">
      <c r="A10">
        <v>7</v>
      </c>
      <c r="B10" t="s">
        <v>6</v>
      </c>
      <c r="C10" t="s">
        <v>65</v>
      </c>
      <c r="D10" s="22">
        <v>2008</v>
      </c>
      <c r="E10" s="1" t="s">
        <v>11</v>
      </c>
      <c r="F10" s="2">
        <v>4.95</v>
      </c>
      <c r="G10" t="s">
        <v>32</v>
      </c>
    </row>
    <row r="11" spans="1:7" x14ac:dyDescent="0.35">
      <c r="A11">
        <v>8</v>
      </c>
      <c r="B11" t="s">
        <v>8</v>
      </c>
      <c r="C11" t="s">
        <v>58</v>
      </c>
      <c r="D11" s="22">
        <v>2007</v>
      </c>
      <c r="E11" s="1" t="s">
        <v>11</v>
      </c>
      <c r="F11" s="2">
        <v>4.5999999999999996</v>
      </c>
      <c r="G11" t="s">
        <v>32</v>
      </c>
    </row>
    <row r="12" spans="1:7" x14ac:dyDescent="0.35">
      <c r="A12">
        <v>9</v>
      </c>
      <c r="B12" t="s">
        <v>35</v>
      </c>
      <c r="C12" t="s">
        <v>140</v>
      </c>
      <c r="D12" s="22">
        <v>2008</v>
      </c>
      <c r="E12" s="1" t="s">
        <v>11</v>
      </c>
      <c r="F12" s="2">
        <v>4</v>
      </c>
      <c r="G12" t="s">
        <v>32</v>
      </c>
    </row>
    <row r="13" spans="1:7" x14ac:dyDescent="0.35">
      <c r="D13" s="22"/>
      <c r="E13" s="1"/>
      <c r="F13" s="2"/>
    </row>
    <row r="14" spans="1:7" x14ac:dyDescent="0.35">
      <c r="A14" s="10"/>
      <c r="B14" s="10" t="s">
        <v>22</v>
      </c>
      <c r="C14" s="10"/>
      <c r="D14" s="20"/>
      <c r="E14" s="11"/>
      <c r="F14" s="10"/>
    </row>
    <row r="15" spans="1:7" x14ac:dyDescent="0.35">
      <c r="A15" s="10"/>
      <c r="B15" s="10" t="s">
        <v>0</v>
      </c>
      <c r="C15" s="10" t="s">
        <v>1</v>
      </c>
      <c r="D15" s="20" t="s">
        <v>2</v>
      </c>
      <c r="E15" s="11" t="s">
        <v>3</v>
      </c>
      <c r="F15" s="10" t="s">
        <v>4</v>
      </c>
    </row>
    <row r="16" spans="1:7" x14ac:dyDescent="0.35">
      <c r="A16">
        <v>1</v>
      </c>
      <c r="B16" t="s">
        <v>21</v>
      </c>
      <c r="C16" t="s">
        <v>60</v>
      </c>
      <c r="D16" s="22">
        <v>2007</v>
      </c>
      <c r="E16" s="1" t="s">
        <v>7</v>
      </c>
      <c r="F16" s="2">
        <v>15.15</v>
      </c>
      <c r="G16" t="s">
        <v>33</v>
      </c>
    </row>
    <row r="17" spans="1:7" x14ac:dyDescent="0.35">
      <c r="A17">
        <v>2</v>
      </c>
      <c r="B17" t="s">
        <v>6</v>
      </c>
      <c r="C17" t="s">
        <v>225</v>
      </c>
      <c r="D17" s="22">
        <v>2008</v>
      </c>
      <c r="E17" s="1" t="s">
        <v>7</v>
      </c>
      <c r="F17" s="2">
        <v>15.54</v>
      </c>
      <c r="G17" t="s">
        <v>33</v>
      </c>
    </row>
    <row r="18" spans="1:7" x14ac:dyDescent="0.35">
      <c r="A18">
        <v>3</v>
      </c>
      <c r="B18" t="s">
        <v>9</v>
      </c>
      <c r="C18" t="s">
        <v>89</v>
      </c>
      <c r="D18" s="22">
        <v>2008</v>
      </c>
      <c r="E18" s="1" t="s">
        <v>7</v>
      </c>
      <c r="F18" s="2">
        <v>15.75</v>
      </c>
      <c r="G18" t="s">
        <v>33</v>
      </c>
    </row>
    <row r="19" spans="1:7" x14ac:dyDescent="0.35">
      <c r="A19">
        <v>4</v>
      </c>
      <c r="B19" t="s">
        <v>8</v>
      </c>
      <c r="C19" t="s">
        <v>58</v>
      </c>
      <c r="D19" s="22">
        <v>2007</v>
      </c>
      <c r="E19" s="1" t="s">
        <v>7</v>
      </c>
      <c r="F19" s="2">
        <v>15.77</v>
      </c>
      <c r="G19" t="s">
        <v>33</v>
      </c>
    </row>
    <row r="20" spans="1:7" x14ac:dyDescent="0.35">
      <c r="A20">
        <v>5</v>
      </c>
      <c r="B20" t="s">
        <v>95</v>
      </c>
      <c r="C20" t="s">
        <v>98</v>
      </c>
      <c r="D20" s="22">
        <v>2009</v>
      </c>
      <c r="E20" s="1" t="s">
        <v>7</v>
      </c>
      <c r="F20" s="2">
        <v>15.9</v>
      </c>
      <c r="G20" t="s">
        <v>33</v>
      </c>
    </row>
    <row r="21" spans="1:7" x14ac:dyDescent="0.35">
      <c r="A21">
        <v>6</v>
      </c>
      <c r="B21" t="s">
        <v>36</v>
      </c>
      <c r="C21" t="s">
        <v>66</v>
      </c>
      <c r="D21" s="22">
        <v>2007</v>
      </c>
      <c r="E21" s="1" t="s">
        <v>7</v>
      </c>
      <c r="F21" s="2">
        <v>16.37</v>
      </c>
      <c r="G21" t="s">
        <v>33</v>
      </c>
    </row>
    <row r="22" spans="1:7" x14ac:dyDescent="0.35">
      <c r="A22">
        <v>7</v>
      </c>
      <c r="B22" t="s">
        <v>61</v>
      </c>
      <c r="C22" t="s">
        <v>133</v>
      </c>
      <c r="D22" s="22">
        <v>2008</v>
      </c>
      <c r="E22" s="1" t="s">
        <v>7</v>
      </c>
      <c r="F22" s="2">
        <v>16.71</v>
      </c>
      <c r="G22" t="s">
        <v>33</v>
      </c>
    </row>
    <row r="23" spans="1:7" x14ac:dyDescent="0.35">
      <c r="A23">
        <v>8</v>
      </c>
      <c r="B23" t="s">
        <v>35</v>
      </c>
      <c r="C23" t="s">
        <v>91</v>
      </c>
      <c r="D23" s="22">
        <v>2010</v>
      </c>
      <c r="E23" s="1" t="s">
        <v>7</v>
      </c>
      <c r="F23" s="2">
        <v>16.739999999999998</v>
      </c>
      <c r="G23" t="s">
        <v>33</v>
      </c>
    </row>
    <row r="24" spans="1:7" x14ac:dyDescent="0.35">
      <c r="A24">
        <v>9</v>
      </c>
      <c r="B24" t="s">
        <v>103</v>
      </c>
      <c r="C24" t="s">
        <v>135</v>
      </c>
      <c r="D24" s="22">
        <v>2008</v>
      </c>
      <c r="E24" s="1" t="s">
        <v>7</v>
      </c>
      <c r="F24" s="2">
        <v>16.940000000000001</v>
      </c>
      <c r="G24" t="s">
        <v>33</v>
      </c>
    </row>
    <row r="25" spans="1:7" x14ac:dyDescent="0.35">
      <c r="D25" s="22"/>
      <c r="E25" s="1"/>
      <c r="F25" s="2"/>
    </row>
    <row r="26" spans="1:7" x14ac:dyDescent="0.35">
      <c r="B26" s="10" t="s">
        <v>23</v>
      </c>
      <c r="D26" s="22"/>
      <c r="E26" s="1"/>
      <c r="F26" s="2"/>
    </row>
    <row r="27" spans="1:7" x14ac:dyDescent="0.35">
      <c r="A27" s="10"/>
      <c r="B27" s="10" t="s">
        <v>0</v>
      </c>
      <c r="C27" s="10" t="s">
        <v>1</v>
      </c>
      <c r="D27" s="20" t="s">
        <v>2</v>
      </c>
      <c r="E27" s="11" t="s">
        <v>3</v>
      </c>
      <c r="F27" s="10" t="s">
        <v>4</v>
      </c>
    </row>
    <row r="28" spans="1:7" x14ac:dyDescent="0.35">
      <c r="A28">
        <v>1</v>
      </c>
      <c r="B28" t="s">
        <v>9</v>
      </c>
      <c r="C28" t="s">
        <v>89</v>
      </c>
      <c r="D28" s="22">
        <v>2008</v>
      </c>
      <c r="E28" s="1" t="s">
        <v>10</v>
      </c>
      <c r="F28" s="2">
        <v>3.83</v>
      </c>
      <c r="G28" t="s">
        <v>32</v>
      </c>
    </row>
    <row r="29" spans="1:7" x14ac:dyDescent="0.35">
      <c r="A29">
        <v>2</v>
      </c>
      <c r="B29" t="s">
        <v>103</v>
      </c>
      <c r="C29" s="48" t="s">
        <v>137</v>
      </c>
      <c r="D29" s="49">
        <v>2008</v>
      </c>
      <c r="E29" s="1" t="s">
        <v>10</v>
      </c>
      <c r="F29" s="2">
        <v>3.48</v>
      </c>
      <c r="G29" t="s">
        <v>32</v>
      </c>
    </row>
    <row r="30" spans="1:7" x14ac:dyDescent="0.35">
      <c r="A30">
        <v>3</v>
      </c>
      <c r="B30" t="s">
        <v>95</v>
      </c>
      <c r="C30" t="s">
        <v>102</v>
      </c>
      <c r="D30" s="22">
        <v>2009</v>
      </c>
      <c r="E30" s="1" t="s">
        <v>10</v>
      </c>
      <c r="F30" s="2">
        <v>3.48</v>
      </c>
      <c r="G30" t="s">
        <v>32</v>
      </c>
    </row>
    <row r="31" spans="1:7" x14ac:dyDescent="0.35">
      <c r="A31">
        <v>4</v>
      </c>
      <c r="B31" t="s">
        <v>21</v>
      </c>
      <c r="C31" t="s">
        <v>198</v>
      </c>
      <c r="D31" s="22">
        <v>2007</v>
      </c>
      <c r="E31" s="1" t="s">
        <v>10</v>
      </c>
      <c r="F31" s="2">
        <v>3.47</v>
      </c>
      <c r="G31" t="s">
        <v>32</v>
      </c>
    </row>
    <row r="32" spans="1:7" x14ac:dyDescent="0.35">
      <c r="A32">
        <v>5</v>
      </c>
      <c r="B32" t="s">
        <v>6</v>
      </c>
      <c r="C32" t="s">
        <v>225</v>
      </c>
      <c r="D32" s="22">
        <v>2007</v>
      </c>
      <c r="E32" s="1" t="s">
        <v>10</v>
      </c>
      <c r="F32" s="2">
        <v>3.38</v>
      </c>
      <c r="G32" t="s">
        <v>32</v>
      </c>
    </row>
    <row r="33" spans="1:7" x14ac:dyDescent="0.35">
      <c r="A33">
        <v>6</v>
      </c>
      <c r="B33" t="s">
        <v>8</v>
      </c>
      <c r="C33" s="48" t="s">
        <v>76</v>
      </c>
      <c r="D33" s="22">
        <v>2009</v>
      </c>
      <c r="E33" s="1" t="s">
        <v>10</v>
      </c>
      <c r="F33" s="2">
        <v>3.22</v>
      </c>
      <c r="G33" t="s">
        <v>32</v>
      </c>
    </row>
    <row r="34" spans="1:7" x14ac:dyDescent="0.35">
      <c r="A34">
        <v>7</v>
      </c>
      <c r="B34" t="s">
        <v>61</v>
      </c>
      <c r="C34" t="s">
        <v>134</v>
      </c>
      <c r="D34" s="22">
        <v>2007</v>
      </c>
      <c r="E34" s="1" t="s">
        <v>10</v>
      </c>
      <c r="F34" s="2">
        <v>3.21</v>
      </c>
      <c r="G34" t="s">
        <v>32</v>
      </c>
    </row>
    <row r="35" spans="1:7" x14ac:dyDescent="0.35">
      <c r="A35">
        <v>8</v>
      </c>
      <c r="B35" t="s">
        <v>36</v>
      </c>
      <c r="C35" t="s">
        <v>59</v>
      </c>
      <c r="D35" s="22">
        <v>2007</v>
      </c>
      <c r="E35" s="1" t="s">
        <v>10</v>
      </c>
      <c r="F35" s="2">
        <v>3.12</v>
      </c>
      <c r="G35" t="s">
        <v>32</v>
      </c>
    </row>
    <row r="36" spans="1:7" x14ac:dyDescent="0.35">
      <c r="A36">
        <v>9</v>
      </c>
      <c r="B36" t="s">
        <v>35</v>
      </c>
      <c r="C36" t="s">
        <v>91</v>
      </c>
      <c r="D36" s="22">
        <v>2010</v>
      </c>
      <c r="E36" s="1" t="s">
        <v>10</v>
      </c>
      <c r="F36" s="2">
        <v>2.88</v>
      </c>
      <c r="G36" t="s">
        <v>32</v>
      </c>
    </row>
    <row r="37" spans="1:7" x14ac:dyDescent="0.35">
      <c r="D37" s="22"/>
      <c r="E37" s="1"/>
      <c r="F37" s="2"/>
    </row>
    <row r="38" spans="1:7" x14ac:dyDescent="0.35">
      <c r="B38" s="10" t="s">
        <v>25</v>
      </c>
      <c r="D38" s="22"/>
      <c r="E38" s="1"/>
    </row>
    <row r="39" spans="1:7" x14ac:dyDescent="0.35">
      <c r="A39" s="10"/>
      <c r="B39" s="10" t="s">
        <v>0</v>
      </c>
      <c r="C39" s="10" t="s">
        <v>34</v>
      </c>
      <c r="D39" s="20"/>
      <c r="E39" s="11" t="s">
        <v>3</v>
      </c>
      <c r="F39" s="10" t="s">
        <v>4</v>
      </c>
    </row>
    <row r="40" spans="1:7" x14ac:dyDescent="0.35">
      <c r="A40">
        <v>1</v>
      </c>
      <c r="B40" t="s">
        <v>21</v>
      </c>
      <c r="C40" t="s">
        <v>199</v>
      </c>
      <c r="D40" s="22"/>
      <c r="E40" s="1" t="s">
        <v>13</v>
      </c>
      <c r="F40" s="3">
        <v>7.3020833333333347E-4</v>
      </c>
      <c r="G40" t="s">
        <v>31</v>
      </c>
    </row>
    <row r="41" spans="1:7" x14ac:dyDescent="0.35">
      <c r="A41">
        <v>2</v>
      </c>
      <c r="B41" t="s">
        <v>6</v>
      </c>
      <c r="C41" t="s">
        <v>132</v>
      </c>
      <c r="D41" s="22"/>
      <c r="E41" s="1" t="s">
        <v>13</v>
      </c>
      <c r="F41" s="3">
        <v>7.4178240740740747E-4</v>
      </c>
      <c r="G41" t="s">
        <v>31</v>
      </c>
    </row>
    <row r="42" spans="1:7" x14ac:dyDescent="0.35">
      <c r="A42">
        <v>3</v>
      </c>
      <c r="B42" t="s">
        <v>61</v>
      </c>
      <c r="C42" t="s">
        <v>227</v>
      </c>
      <c r="D42" s="22"/>
      <c r="E42" s="1" t="s">
        <v>13</v>
      </c>
      <c r="F42" s="3">
        <v>7.5671296296296294E-4</v>
      </c>
      <c r="G42" t="s">
        <v>31</v>
      </c>
    </row>
    <row r="43" spans="1:7" x14ac:dyDescent="0.35">
      <c r="A43">
        <v>4</v>
      </c>
      <c r="B43" t="s">
        <v>8</v>
      </c>
      <c r="C43" t="s">
        <v>142</v>
      </c>
      <c r="D43" s="22"/>
      <c r="E43" s="1" t="s">
        <v>13</v>
      </c>
      <c r="F43" s="3">
        <v>7.753472222222223E-4</v>
      </c>
      <c r="G43" t="s">
        <v>31</v>
      </c>
    </row>
    <row r="44" spans="1:7" x14ac:dyDescent="0.35">
      <c r="A44">
        <v>5</v>
      </c>
      <c r="B44" t="s">
        <v>103</v>
      </c>
      <c r="C44" t="s">
        <v>139</v>
      </c>
      <c r="D44" s="22"/>
      <c r="E44" s="1" t="s">
        <v>13</v>
      </c>
      <c r="F44" s="3">
        <v>7.83449074074074E-4</v>
      </c>
      <c r="G44" t="s">
        <v>31</v>
      </c>
    </row>
    <row r="45" spans="1:7" x14ac:dyDescent="0.35">
      <c r="A45">
        <v>6</v>
      </c>
      <c r="B45" t="s">
        <v>36</v>
      </c>
      <c r="C45" t="s">
        <v>146</v>
      </c>
      <c r="D45" s="22"/>
      <c r="E45" s="1" t="s">
        <v>13</v>
      </c>
      <c r="F45" s="3">
        <v>7.8564814814814816E-4</v>
      </c>
      <c r="G45" t="s">
        <v>31</v>
      </c>
    </row>
    <row r="46" spans="1:7" x14ac:dyDescent="0.35">
      <c r="A46">
        <v>7</v>
      </c>
      <c r="B46" t="s">
        <v>9</v>
      </c>
      <c r="C46" t="s">
        <v>144</v>
      </c>
      <c r="D46" s="22"/>
      <c r="E46" s="1" t="s">
        <v>13</v>
      </c>
      <c r="F46" s="3">
        <v>7.8657407407407409E-4</v>
      </c>
      <c r="G46" t="s">
        <v>31</v>
      </c>
    </row>
    <row r="47" spans="1:7" x14ac:dyDescent="0.35">
      <c r="A47">
        <v>7</v>
      </c>
      <c r="B47" t="s">
        <v>95</v>
      </c>
      <c r="C47" t="s">
        <v>148</v>
      </c>
      <c r="D47" s="22"/>
      <c r="E47" s="1" t="s">
        <v>13</v>
      </c>
      <c r="F47" s="3">
        <v>7.8692129629629631E-4</v>
      </c>
      <c r="G47" t="s">
        <v>31</v>
      </c>
    </row>
    <row r="48" spans="1:7" x14ac:dyDescent="0.35">
      <c r="A48">
        <v>9</v>
      </c>
      <c r="B48" t="s">
        <v>35</v>
      </c>
      <c r="C48" t="s">
        <v>141</v>
      </c>
      <c r="D48" s="22"/>
      <c r="E48" s="1" t="s">
        <v>13</v>
      </c>
      <c r="F48" s="3">
        <v>8.4004629629629631E-4</v>
      </c>
      <c r="G48" t="s">
        <v>31</v>
      </c>
    </row>
    <row r="49" spans="1:7" x14ac:dyDescent="0.35">
      <c r="D49" s="22"/>
      <c r="E49" s="1"/>
      <c r="F49" s="3"/>
    </row>
    <row r="50" spans="1:7" x14ac:dyDescent="0.35">
      <c r="B50" s="10" t="s">
        <v>24</v>
      </c>
      <c r="D50" s="22"/>
      <c r="E50" s="1"/>
    </row>
    <row r="51" spans="1:7" x14ac:dyDescent="0.35">
      <c r="A51" s="10"/>
      <c r="B51" s="10" t="s">
        <v>0</v>
      </c>
      <c r="C51" s="10" t="s">
        <v>1</v>
      </c>
      <c r="D51" s="20" t="s">
        <v>2</v>
      </c>
      <c r="E51" s="11" t="s">
        <v>3</v>
      </c>
      <c r="F51" s="10" t="s">
        <v>4</v>
      </c>
    </row>
    <row r="52" spans="1:7" x14ac:dyDescent="0.35">
      <c r="A52">
        <v>1</v>
      </c>
      <c r="B52" t="s">
        <v>95</v>
      </c>
      <c r="C52" t="s">
        <v>102</v>
      </c>
      <c r="D52" s="22">
        <v>2009</v>
      </c>
      <c r="E52" s="1" t="s">
        <v>17</v>
      </c>
      <c r="F52" s="3">
        <v>2.1370370370370371E-3</v>
      </c>
      <c r="G52" t="s">
        <v>31</v>
      </c>
    </row>
    <row r="53" spans="1:7" x14ac:dyDescent="0.35">
      <c r="A53">
        <v>2</v>
      </c>
      <c r="B53" t="s">
        <v>21</v>
      </c>
      <c r="C53" t="s">
        <v>197</v>
      </c>
      <c r="D53" s="22">
        <v>2007</v>
      </c>
      <c r="E53" s="1" t="s">
        <v>12</v>
      </c>
      <c r="F53" s="3">
        <v>2.2353009259259257E-3</v>
      </c>
      <c r="G53" t="s">
        <v>31</v>
      </c>
    </row>
    <row r="54" spans="1:7" x14ac:dyDescent="0.35">
      <c r="A54">
        <v>3</v>
      </c>
      <c r="B54" t="s">
        <v>36</v>
      </c>
      <c r="C54" t="s">
        <v>66</v>
      </c>
      <c r="D54" s="22">
        <v>2007</v>
      </c>
      <c r="E54" s="1" t="s">
        <v>12</v>
      </c>
      <c r="F54" s="3">
        <v>2.354976851851852E-3</v>
      </c>
      <c r="G54" t="s">
        <v>31</v>
      </c>
    </row>
    <row r="55" spans="1:7" x14ac:dyDescent="0.35">
      <c r="A55">
        <v>4</v>
      </c>
      <c r="B55" t="s">
        <v>8</v>
      </c>
      <c r="C55" s="48" t="s">
        <v>76</v>
      </c>
      <c r="D55" s="22">
        <v>2009</v>
      </c>
      <c r="E55" s="1" t="s">
        <v>12</v>
      </c>
      <c r="F55" s="3">
        <v>2.4010416666666668E-3</v>
      </c>
      <c r="G55" t="s">
        <v>31</v>
      </c>
    </row>
    <row r="56" spans="1:7" x14ac:dyDescent="0.35">
      <c r="A56">
        <v>5</v>
      </c>
      <c r="B56" t="s">
        <v>9</v>
      </c>
      <c r="C56" t="s">
        <v>62</v>
      </c>
      <c r="D56" s="22">
        <v>2008</v>
      </c>
      <c r="E56" s="1" t="s">
        <v>12</v>
      </c>
      <c r="F56" s="3">
        <v>2.4037037037037035E-3</v>
      </c>
      <c r="G56" t="s">
        <v>31</v>
      </c>
    </row>
    <row r="57" spans="1:7" x14ac:dyDescent="0.35">
      <c r="A57">
        <v>6</v>
      </c>
      <c r="B57" t="s">
        <v>103</v>
      </c>
      <c r="C57" t="s">
        <v>135</v>
      </c>
      <c r="D57" s="22">
        <v>2008</v>
      </c>
      <c r="E57" s="1" t="s">
        <v>12</v>
      </c>
      <c r="F57" s="3">
        <v>2.5263888888888888E-3</v>
      </c>
      <c r="G57" t="s">
        <v>31</v>
      </c>
    </row>
    <row r="58" spans="1:7" x14ac:dyDescent="0.35">
      <c r="A58">
        <v>7</v>
      </c>
      <c r="B58" t="s">
        <v>35</v>
      </c>
      <c r="C58" t="s">
        <v>140</v>
      </c>
      <c r="D58" s="22">
        <v>2008</v>
      </c>
      <c r="E58" s="1" t="s">
        <v>12</v>
      </c>
      <c r="F58" s="3">
        <v>2.5776620370370372E-3</v>
      </c>
      <c r="G58" t="s">
        <v>31</v>
      </c>
    </row>
    <row r="59" spans="1:7" x14ac:dyDescent="0.35">
      <c r="A59">
        <v>8</v>
      </c>
      <c r="B59" t="s">
        <v>6</v>
      </c>
      <c r="C59" t="s">
        <v>131</v>
      </c>
      <c r="D59" s="22">
        <v>2007</v>
      </c>
      <c r="E59" s="1" t="s">
        <v>12</v>
      </c>
      <c r="F59" s="3">
        <v>2.7533564814814816E-3</v>
      </c>
      <c r="G59" t="s">
        <v>31</v>
      </c>
    </row>
    <row r="60" spans="1:7" x14ac:dyDescent="0.35">
      <c r="A60">
        <v>9</v>
      </c>
      <c r="B60" t="s">
        <v>61</v>
      </c>
      <c r="C60" t="s">
        <v>134</v>
      </c>
      <c r="D60" s="22">
        <v>2007</v>
      </c>
      <c r="E60" s="1" t="s">
        <v>12</v>
      </c>
      <c r="F60" s="3">
        <v>3.6929398148148151E-3</v>
      </c>
      <c r="G60" t="s">
        <v>31</v>
      </c>
    </row>
    <row r="61" spans="1:7" x14ac:dyDescent="0.35">
      <c r="D61" s="22"/>
      <c r="E61" s="1"/>
      <c r="F61" s="3"/>
    </row>
    <row r="62" spans="1:7" x14ac:dyDescent="0.35">
      <c r="D62" s="22"/>
      <c r="E62" s="1"/>
      <c r="F62" s="3"/>
    </row>
    <row r="63" spans="1:7" x14ac:dyDescent="0.35">
      <c r="D63" s="22"/>
      <c r="E63" s="1"/>
      <c r="F63" s="3"/>
    </row>
    <row r="64" spans="1:7" x14ac:dyDescent="0.35">
      <c r="D64" s="22"/>
      <c r="E64" s="1"/>
      <c r="F64" s="3"/>
    </row>
    <row r="65" spans="4:6" x14ac:dyDescent="0.35">
      <c r="D65" s="22"/>
      <c r="E65" s="1"/>
      <c r="F65" s="3"/>
    </row>
    <row r="66" spans="4:6" x14ac:dyDescent="0.35">
      <c r="D66" s="22"/>
      <c r="E66" s="1"/>
      <c r="F66" s="3"/>
    </row>
    <row r="67" spans="4:6" x14ac:dyDescent="0.35">
      <c r="D67" s="22"/>
      <c r="E67" s="1"/>
      <c r="F67" s="3"/>
    </row>
    <row r="68" spans="4:6" x14ac:dyDescent="0.35">
      <c r="D68" s="22"/>
      <c r="E68" s="1"/>
      <c r="F68" s="3"/>
    </row>
    <row r="69" spans="4:6" x14ac:dyDescent="0.35">
      <c r="D69" s="22"/>
      <c r="E69" s="1"/>
      <c r="F69" s="3"/>
    </row>
    <row r="70" spans="4:6" x14ac:dyDescent="0.35">
      <c r="D70" s="22"/>
      <c r="E70" s="1"/>
      <c r="F70" s="3"/>
    </row>
    <row r="71" spans="4:6" x14ac:dyDescent="0.35">
      <c r="D71" s="22"/>
      <c r="E71" s="1"/>
      <c r="F71" s="3"/>
    </row>
    <row r="72" spans="4:6" x14ac:dyDescent="0.35">
      <c r="D72" s="22"/>
      <c r="E72" s="1"/>
      <c r="F72" s="3"/>
    </row>
    <row r="73" spans="4:6" x14ac:dyDescent="0.35">
      <c r="D73" s="22"/>
      <c r="E73" s="1"/>
      <c r="F73" s="3"/>
    </row>
    <row r="74" spans="4:6" x14ac:dyDescent="0.35">
      <c r="D74" s="22"/>
      <c r="E74" s="1"/>
      <c r="F74" s="3"/>
    </row>
    <row r="75" spans="4:6" x14ac:dyDescent="0.35">
      <c r="D75" s="22"/>
      <c r="E75" s="1"/>
      <c r="F75" s="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B1:G91"/>
  <sheetViews>
    <sheetView topLeftCell="A14" zoomScaleNormal="100" workbookViewId="0">
      <selection activeCell="I67" sqref="I67"/>
    </sheetView>
  </sheetViews>
  <sheetFormatPr baseColWidth="10" defaultRowHeight="14.5" x14ac:dyDescent="0.35"/>
  <cols>
    <col min="2" max="2" width="40" customWidth="1"/>
    <col min="3" max="3" width="22.453125" customWidth="1"/>
    <col min="4" max="4" width="15.7265625" customWidth="1"/>
    <col min="6" max="6" width="9" customWidth="1"/>
    <col min="7" max="7" width="7.1796875" customWidth="1"/>
  </cols>
  <sheetData>
    <row r="1" spans="2:7" x14ac:dyDescent="0.35">
      <c r="B1" s="13" t="s">
        <v>40</v>
      </c>
      <c r="C1" s="13"/>
      <c r="D1" s="13"/>
      <c r="E1" s="14"/>
      <c r="F1" s="13"/>
      <c r="G1" s="6"/>
    </row>
    <row r="2" spans="2:7" x14ac:dyDescent="0.35">
      <c r="B2" s="13" t="s">
        <v>0</v>
      </c>
      <c r="C2" s="13" t="s">
        <v>1</v>
      </c>
      <c r="D2" s="13" t="s">
        <v>2</v>
      </c>
      <c r="E2" s="14" t="s">
        <v>3</v>
      </c>
      <c r="F2" s="13" t="s">
        <v>4</v>
      </c>
      <c r="G2" s="6"/>
    </row>
    <row r="3" spans="2:7" x14ac:dyDescent="0.35">
      <c r="B3" s="6" t="s">
        <v>9</v>
      </c>
      <c r="C3" s="12" t="s">
        <v>172</v>
      </c>
      <c r="D3" s="16">
        <v>2012</v>
      </c>
      <c r="E3" s="8" t="s">
        <v>41</v>
      </c>
      <c r="F3" s="9">
        <v>13.36</v>
      </c>
      <c r="G3" s="6" t="s">
        <v>33</v>
      </c>
    </row>
    <row r="4" spans="2:7" x14ac:dyDescent="0.35">
      <c r="B4" s="6" t="s">
        <v>9</v>
      </c>
      <c r="C4" s="18" t="s">
        <v>173</v>
      </c>
      <c r="D4" s="26">
        <v>2009</v>
      </c>
      <c r="E4" s="8" t="s">
        <v>41</v>
      </c>
      <c r="F4" s="9">
        <v>11.73</v>
      </c>
      <c r="G4" s="6" t="s">
        <v>33</v>
      </c>
    </row>
    <row r="5" spans="2:7" x14ac:dyDescent="0.35">
      <c r="B5" s="6" t="s">
        <v>6</v>
      </c>
      <c r="C5" s="37" t="s">
        <v>175</v>
      </c>
      <c r="D5" s="16">
        <v>2012</v>
      </c>
      <c r="E5" s="8" t="s">
        <v>41</v>
      </c>
      <c r="F5" s="9">
        <v>12.32</v>
      </c>
      <c r="G5" s="6" t="s">
        <v>33</v>
      </c>
    </row>
    <row r="6" spans="2:7" x14ac:dyDescent="0.35">
      <c r="B6" s="6" t="s">
        <v>6</v>
      </c>
      <c r="C6" s="12" t="s">
        <v>212</v>
      </c>
      <c r="D6" s="16">
        <v>2012</v>
      </c>
      <c r="E6" s="8" t="s">
        <v>41</v>
      </c>
      <c r="F6" s="9">
        <v>13.97</v>
      </c>
      <c r="G6" s="6" t="s">
        <v>33</v>
      </c>
    </row>
    <row r="7" spans="2:7" x14ac:dyDescent="0.35">
      <c r="B7" s="6" t="s">
        <v>61</v>
      </c>
      <c r="C7" s="12" t="s">
        <v>178</v>
      </c>
      <c r="D7" s="16">
        <v>2010</v>
      </c>
      <c r="E7" s="8" t="s">
        <v>41</v>
      </c>
      <c r="F7" s="9">
        <v>12.63</v>
      </c>
      <c r="G7" s="6" t="s">
        <v>33</v>
      </c>
    </row>
    <row r="8" spans="2:7" x14ac:dyDescent="0.35">
      <c r="B8" s="6" t="s">
        <v>61</v>
      </c>
      <c r="C8" s="12" t="s">
        <v>216</v>
      </c>
      <c r="D8" s="16">
        <v>2010</v>
      </c>
      <c r="E8" s="8" t="s">
        <v>41</v>
      </c>
      <c r="F8" s="9">
        <v>13.1</v>
      </c>
      <c r="G8" s="6" t="s">
        <v>33</v>
      </c>
    </row>
    <row r="9" spans="2:7" x14ac:dyDescent="0.35">
      <c r="B9" s="6" t="s">
        <v>103</v>
      </c>
      <c r="C9" s="12" t="s">
        <v>181</v>
      </c>
      <c r="D9" s="16">
        <v>2011</v>
      </c>
      <c r="E9" s="8" t="s">
        <v>41</v>
      </c>
      <c r="F9" s="9">
        <v>12.14</v>
      </c>
      <c r="G9" s="6" t="s">
        <v>33</v>
      </c>
    </row>
    <row r="10" spans="2:7" x14ac:dyDescent="0.35">
      <c r="B10" s="6" t="s">
        <v>103</v>
      </c>
      <c r="C10" s="24" t="s">
        <v>182</v>
      </c>
      <c r="D10" s="25">
        <v>2010</v>
      </c>
      <c r="E10" s="8" t="s">
        <v>41</v>
      </c>
      <c r="F10" s="9">
        <v>12.58</v>
      </c>
      <c r="G10" s="6" t="s">
        <v>33</v>
      </c>
    </row>
    <row r="11" spans="2:7" x14ac:dyDescent="0.35">
      <c r="B11" s="6" t="s">
        <v>35</v>
      </c>
      <c r="C11" s="12" t="s">
        <v>184</v>
      </c>
      <c r="D11" s="16">
        <v>2010</v>
      </c>
      <c r="E11" s="8" t="s">
        <v>41</v>
      </c>
      <c r="F11" s="9">
        <v>13.05</v>
      </c>
      <c r="G11" s="6" t="s">
        <v>33</v>
      </c>
    </row>
    <row r="12" spans="2:7" x14ac:dyDescent="0.35">
      <c r="B12" s="6" t="s">
        <v>35</v>
      </c>
      <c r="C12" s="12" t="s">
        <v>93</v>
      </c>
      <c r="D12" s="16">
        <v>2011</v>
      </c>
      <c r="E12" s="8" t="s">
        <v>41</v>
      </c>
      <c r="F12" s="9">
        <v>12.79</v>
      </c>
      <c r="G12" s="6" t="s">
        <v>33</v>
      </c>
    </row>
    <row r="13" spans="2:7" x14ac:dyDescent="0.35">
      <c r="B13" s="6" t="s">
        <v>8</v>
      </c>
      <c r="C13" s="12" t="s">
        <v>186</v>
      </c>
      <c r="D13" s="16">
        <v>2010</v>
      </c>
      <c r="E13" s="8" t="s">
        <v>41</v>
      </c>
      <c r="F13" s="9">
        <v>12.61</v>
      </c>
      <c r="G13" s="6" t="s">
        <v>33</v>
      </c>
    </row>
    <row r="14" spans="2:7" x14ac:dyDescent="0.35">
      <c r="B14" s="6" t="s">
        <v>8</v>
      </c>
      <c r="C14" s="12" t="s">
        <v>80</v>
      </c>
      <c r="D14" s="16">
        <v>2010</v>
      </c>
      <c r="E14" s="8" t="s">
        <v>41</v>
      </c>
      <c r="F14" s="9">
        <v>13.86</v>
      </c>
      <c r="G14" s="6" t="s">
        <v>33</v>
      </c>
    </row>
    <row r="15" spans="2:7" x14ac:dyDescent="0.35">
      <c r="B15" s="12" t="s">
        <v>36</v>
      </c>
      <c r="C15" s="12" t="s">
        <v>189</v>
      </c>
      <c r="D15" s="16">
        <v>2011</v>
      </c>
      <c r="E15" s="8" t="s">
        <v>41</v>
      </c>
      <c r="F15" s="9"/>
      <c r="G15" s="6" t="s">
        <v>33</v>
      </c>
    </row>
    <row r="16" spans="2:7" x14ac:dyDescent="0.35">
      <c r="B16" s="12" t="s">
        <v>36</v>
      </c>
      <c r="C16" s="12" t="s">
        <v>190</v>
      </c>
      <c r="D16" s="16">
        <v>2010</v>
      </c>
      <c r="E16" s="8" t="s">
        <v>41</v>
      </c>
      <c r="F16" s="9">
        <v>14.23</v>
      </c>
      <c r="G16" s="6" t="s">
        <v>33</v>
      </c>
    </row>
    <row r="17" spans="2:7" x14ac:dyDescent="0.35">
      <c r="B17" s="6" t="s">
        <v>21</v>
      </c>
      <c r="C17" s="37" t="s">
        <v>206</v>
      </c>
      <c r="D17" s="25">
        <v>2010</v>
      </c>
      <c r="E17" s="8" t="s">
        <v>41</v>
      </c>
      <c r="F17" s="9">
        <v>13.59</v>
      </c>
      <c r="G17" s="6" t="s">
        <v>33</v>
      </c>
    </row>
    <row r="18" spans="2:7" x14ac:dyDescent="0.35">
      <c r="B18" s="6" t="s">
        <v>21</v>
      </c>
      <c r="C18" s="37" t="s">
        <v>207</v>
      </c>
      <c r="D18" s="25">
        <v>2011</v>
      </c>
      <c r="E18" s="8" t="s">
        <v>41</v>
      </c>
      <c r="F18" s="9">
        <v>11.71</v>
      </c>
      <c r="G18" s="6" t="s">
        <v>33</v>
      </c>
    </row>
    <row r="19" spans="2:7" x14ac:dyDescent="0.35">
      <c r="B19" s="12" t="s">
        <v>95</v>
      </c>
      <c r="C19" s="12" t="s">
        <v>192</v>
      </c>
      <c r="D19" s="16">
        <v>2011</v>
      </c>
      <c r="E19" s="8" t="s">
        <v>41</v>
      </c>
      <c r="F19" s="9">
        <v>12.16</v>
      </c>
      <c r="G19" s="6" t="s">
        <v>33</v>
      </c>
    </row>
    <row r="20" spans="2:7" x14ac:dyDescent="0.35">
      <c r="B20" s="12" t="s">
        <v>95</v>
      </c>
      <c r="C20" s="12" t="s">
        <v>193</v>
      </c>
      <c r="D20" s="16">
        <v>2010</v>
      </c>
      <c r="E20" s="8" t="s">
        <v>41</v>
      </c>
      <c r="F20" s="9">
        <v>12.31</v>
      </c>
      <c r="G20" s="6" t="s">
        <v>33</v>
      </c>
    </row>
    <row r="21" spans="2:7" x14ac:dyDescent="0.35">
      <c r="E21" s="1"/>
    </row>
    <row r="22" spans="2:7" x14ac:dyDescent="0.35">
      <c r="B22" s="13" t="s">
        <v>38</v>
      </c>
      <c r="C22" s="6"/>
      <c r="D22" s="6"/>
      <c r="E22" s="8"/>
      <c r="F22" s="9"/>
      <c r="G22" s="6"/>
    </row>
    <row r="23" spans="2:7" x14ac:dyDescent="0.35">
      <c r="B23" s="13" t="s">
        <v>0</v>
      </c>
      <c r="C23" s="13" t="s">
        <v>1</v>
      </c>
      <c r="D23" s="13" t="s">
        <v>2</v>
      </c>
      <c r="E23" s="14" t="s">
        <v>3</v>
      </c>
      <c r="F23" s="13" t="s">
        <v>4</v>
      </c>
      <c r="G23" s="6"/>
    </row>
    <row r="24" spans="2:7" x14ac:dyDescent="0.35">
      <c r="B24" s="6" t="s">
        <v>9</v>
      </c>
      <c r="C24" s="12" t="s">
        <v>219</v>
      </c>
      <c r="D24" s="16">
        <v>2012</v>
      </c>
      <c r="E24" s="8" t="s">
        <v>38</v>
      </c>
      <c r="F24" s="9">
        <v>15.6</v>
      </c>
      <c r="G24" s="6" t="s">
        <v>32</v>
      </c>
    </row>
    <row r="25" spans="2:7" x14ac:dyDescent="0.35">
      <c r="B25" s="6" t="s">
        <v>9</v>
      </c>
      <c r="C25" s="12" t="s">
        <v>174</v>
      </c>
      <c r="D25" s="16">
        <v>2010</v>
      </c>
      <c r="E25" s="8" t="s">
        <v>38</v>
      </c>
      <c r="F25" s="9">
        <v>24</v>
      </c>
      <c r="G25" s="6" t="s">
        <v>32</v>
      </c>
    </row>
    <row r="26" spans="2:7" x14ac:dyDescent="0.35">
      <c r="B26" s="6" t="s">
        <v>6</v>
      </c>
      <c r="C26" s="12" t="s">
        <v>212</v>
      </c>
      <c r="D26" s="16">
        <v>2012</v>
      </c>
      <c r="E26" s="8" t="s">
        <v>38</v>
      </c>
      <c r="F26" s="9">
        <v>12.5</v>
      </c>
      <c r="G26" s="6" t="s">
        <v>32</v>
      </c>
    </row>
    <row r="27" spans="2:7" x14ac:dyDescent="0.35">
      <c r="B27" s="6" t="s">
        <v>6</v>
      </c>
      <c r="C27" s="12" t="s">
        <v>177</v>
      </c>
      <c r="D27" s="16">
        <v>2013</v>
      </c>
      <c r="E27" s="8" t="s">
        <v>38</v>
      </c>
      <c r="F27" s="9">
        <v>20.399999999999999</v>
      </c>
      <c r="G27" s="6" t="s">
        <v>32</v>
      </c>
    </row>
    <row r="28" spans="2:7" x14ac:dyDescent="0.35">
      <c r="B28" s="6" t="s">
        <v>61</v>
      </c>
      <c r="C28" s="12" t="s">
        <v>179</v>
      </c>
      <c r="D28" s="16">
        <v>2011</v>
      </c>
      <c r="E28" s="8" t="s">
        <v>38</v>
      </c>
      <c r="F28" s="9">
        <v>19.100000000000001</v>
      </c>
      <c r="G28" s="6" t="s">
        <v>32</v>
      </c>
    </row>
    <row r="29" spans="2:7" x14ac:dyDescent="0.35">
      <c r="B29" s="6" t="s">
        <v>61</v>
      </c>
      <c r="C29" s="12" t="s">
        <v>178</v>
      </c>
      <c r="D29" s="16">
        <v>2010</v>
      </c>
      <c r="E29" s="8" t="s">
        <v>38</v>
      </c>
      <c r="F29" s="9">
        <v>26.3</v>
      </c>
      <c r="G29" s="6" t="s">
        <v>32</v>
      </c>
    </row>
    <row r="30" spans="2:7" x14ac:dyDescent="0.35">
      <c r="B30" s="6" t="s">
        <v>103</v>
      </c>
      <c r="C30" s="24" t="s">
        <v>182</v>
      </c>
      <c r="D30" s="25">
        <v>2010</v>
      </c>
      <c r="E30" s="8" t="s">
        <v>38</v>
      </c>
      <c r="F30" s="9">
        <v>30.6</v>
      </c>
      <c r="G30" s="6" t="s">
        <v>32</v>
      </c>
    </row>
    <row r="31" spans="2:7" x14ac:dyDescent="0.35">
      <c r="B31" s="6" t="s">
        <v>103</v>
      </c>
      <c r="C31" s="24" t="s">
        <v>220</v>
      </c>
      <c r="D31" s="25">
        <v>2010</v>
      </c>
      <c r="E31" s="8" t="s">
        <v>38</v>
      </c>
      <c r="F31" s="9">
        <v>32.1</v>
      </c>
      <c r="G31" s="6" t="s">
        <v>32</v>
      </c>
    </row>
    <row r="32" spans="2:7" x14ac:dyDescent="0.35">
      <c r="B32" s="6" t="s">
        <v>35</v>
      </c>
      <c r="C32" s="12" t="s">
        <v>93</v>
      </c>
      <c r="D32" s="16">
        <v>2011</v>
      </c>
      <c r="E32" s="8" t="s">
        <v>38</v>
      </c>
      <c r="F32" s="9">
        <v>24.5</v>
      </c>
      <c r="G32" s="6" t="s">
        <v>32</v>
      </c>
    </row>
    <row r="33" spans="2:7" x14ac:dyDescent="0.35">
      <c r="B33" s="6" t="s">
        <v>35</v>
      </c>
      <c r="C33" s="12" t="s">
        <v>185</v>
      </c>
      <c r="D33" s="16">
        <v>2011</v>
      </c>
      <c r="E33" s="8" t="s">
        <v>38</v>
      </c>
      <c r="F33" s="9">
        <v>14.8</v>
      </c>
      <c r="G33" s="6" t="s">
        <v>32</v>
      </c>
    </row>
    <row r="34" spans="2:7" x14ac:dyDescent="0.35">
      <c r="B34" s="6" t="s">
        <v>8</v>
      </c>
      <c r="C34" s="12" t="s">
        <v>186</v>
      </c>
      <c r="D34" s="16">
        <v>2010</v>
      </c>
      <c r="E34" s="8" t="s">
        <v>38</v>
      </c>
      <c r="F34" s="9">
        <v>27.9</v>
      </c>
      <c r="G34" s="6" t="s">
        <v>32</v>
      </c>
    </row>
    <row r="35" spans="2:7" x14ac:dyDescent="0.35">
      <c r="B35" s="6" t="s">
        <v>8</v>
      </c>
      <c r="C35" s="12" t="s">
        <v>188</v>
      </c>
      <c r="D35" s="16">
        <v>2011</v>
      </c>
      <c r="E35" s="8" t="s">
        <v>38</v>
      </c>
      <c r="F35" s="9">
        <v>18</v>
      </c>
      <c r="G35" s="6" t="s">
        <v>32</v>
      </c>
    </row>
    <row r="36" spans="2:7" x14ac:dyDescent="0.35">
      <c r="B36" s="12" t="s">
        <v>36</v>
      </c>
      <c r="C36" s="12"/>
      <c r="D36" s="16"/>
      <c r="E36" s="8" t="s">
        <v>38</v>
      </c>
      <c r="F36" s="9"/>
      <c r="G36" s="6" t="s">
        <v>32</v>
      </c>
    </row>
    <row r="37" spans="2:7" x14ac:dyDescent="0.35">
      <c r="B37" s="12" t="s">
        <v>36</v>
      </c>
      <c r="C37" s="12" t="s">
        <v>82</v>
      </c>
      <c r="D37" s="16">
        <v>2010</v>
      </c>
      <c r="E37" s="8" t="s">
        <v>38</v>
      </c>
      <c r="F37" s="9">
        <v>28</v>
      </c>
      <c r="G37" s="6" t="s">
        <v>32</v>
      </c>
    </row>
    <row r="38" spans="2:7" x14ac:dyDescent="0.35">
      <c r="B38" s="6" t="s">
        <v>21</v>
      </c>
      <c r="C38" s="37" t="s">
        <v>206</v>
      </c>
      <c r="D38" s="25">
        <v>2010</v>
      </c>
      <c r="E38" s="8" t="s">
        <v>38</v>
      </c>
      <c r="F38" s="9">
        <v>22.9</v>
      </c>
      <c r="G38" s="6" t="s">
        <v>32</v>
      </c>
    </row>
    <row r="39" spans="2:7" x14ac:dyDescent="0.35">
      <c r="B39" s="6" t="s">
        <v>21</v>
      </c>
      <c r="C39" s="37" t="s">
        <v>221</v>
      </c>
      <c r="D39" s="25">
        <v>2011</v>
      </c>
      <c r="E39" s="8" t="s">
        <v>38</v>
      </c>
      <c r="F39" s="9">
        <v>18.399999999999999</v>
      </c>
      <c r="G39" s="6" t="s">
        <v>32</v>
      </c>
    </row>
    <row r="40" spans="2:7" x14ac:dyDescent="0.35">
      <c r="B40" s="12" t="s">
        <v>95</v>
      </c>
      <c r="C40" s="12" t="s">
        <v>213</v>
      </c>
      <c r="D40" s="16">
        <v>2011</v>
      </c>
      <c r="E40" s="8" t="s">
        <v>38</v>
      </c>
      <c r="F40" s="9">
        <v>20.6</v>
      </c>
      <c r="G40" s="6" t="s">
        <v>32</v>
      </c>
    </row>
    <row r="41" spans="2:7" x14ac:dyDescent="0.35">
      <c r="B41" s="12" t="s">
        <v>95</v>
      </c>
      <c r="C41" s="22" t="s">
        <v>193</v>
      </c>
      <c r="D41" s="22">
        <v>2010</v>
      </c>
      <c r="E41" s="8" t="s">
        <v>38</v>
      </c>
      <c r="F41" s="9">
        <v>25.9</v>
      </c>
      <c r="G41" s="6" t="s">
        <v>32</v>
      </c>
    </row>
    <row r="42" spans="2:7" x14ac:dyDescent="0.35">
      <c r="B42" s="13" t="s">
        <v>27</v>
      </c>
      <c r="C42" s="6"/>
      <c r="D42" s="6"/>
      <c r="E42" s="8"/>
      <c r="F42" s="9"/>
      <c r="G42" s="6"/>
    </row>
    <row r="43" spans="2:7" x14ac:dyDescent="0.35">
      <c r="B43" s="13" t="s">
        <v>0</v>
      </c>
      <c r="C43" s="13" t="s">
        <v>1</v>
      </c>
      <c r="D43" s="13" t="s">
        <v>2</v>
      </c>
      <c r="E43" s="14" t="s">
        <v>3</v>
      </c>
      <c r="F43" s="13" t="s">
        <v>4</v>
      </c>
      <c r="G43" s="6"/>
    </row>
    <row r="44" spans="2:7" x14ac:dyDescent="0.35">
      <c r="B44" s="6" t="s">
        <v>9</v>
      </c>
      <c r="C44" s="37" t="s">
        <v>174</v>
      </c>
      <c r="D44" s="25">
        <v>2010</v>
      </c>
      <c r="E44" s="8" t="s">
        <v>10</v>
      </c>
      <c r="F44" s="9">
        <v>2.19</v>
      </c>
      <c r="G44" s="6" t="s">
        <v>32</v>
      </c>
    </row>
    <row r="45" spans="2:7" x14ac:dyDescent="0.35">
      <c r="B45" s="6" t="s">
        <v>9</v>
      </c>
      <c r="C45" s="12" t="s">
        <v>219</v>
      </c>
      <c r="D45" s="16">
        <v>2012</v>
      </c>
      <c r="E45" s="8" t="s">
        <v>10</v>
      </c>
      <c r="F45" s="9">
        <v>2.95</v>
      </c>
      <c r="G45" s="6" t="s">
        <v>32</v>
      </c>
    </row>
    <row r="46" spans="2:7" x14ac:dyDescent="0.35">
      <c r="B46" s="6" t="s">
        <v>6</v>
      </c>
      <c r="C46" s="12" t="s">
        <v>176</v>
      </c>
      <c r="D46" s="16">
        <v>2011</v>
      </c>
      <c r="E46" s="8" t="s">
        <v>10</v>
      </c>
      <c r="F46" s="9">
        <v>2.91</v>
      </c>
      <c r="G46" s="6" t="s">
        <v>32</v>
      </c>
    </row>
    <row r="47" spans="2:7" x14ac:dyDescent="0.35">
      <c r="B47" s="6" t="s">
        <v>6</v>
      </c>
      <c r="C47" s="12" t="s">
        <v>177</v>
      </c>
      <c r="D47" s="16">
        <v>2013</v>
      </c>
      <c r="E47" s="8" t="s">
        <v>10</v>
      </c>
      <c r="F47" s="9">
        <v>2.71</v>
      </c>
      <c r="G47" s="6" t="s">
        <v>32</v>
      </c>
    </row>
    <row r="48" spans="2:7" x14ac:dyDescent="0.35">
      <c r="B48" s="6" t="s">
        <v>61</v>
      </c>
      <c r="C48" s="12" t="s">
        <v>179</v>
      </c>
      <c r="D48" s="16">
        <v>2011</v>
      </c>
      <c r="E48" s="8" t="s">
        <v>10</v>
      </c>
      <c r="F48" s="9">
        <v>3.25</v>
      </c>
      <c r="G48" s="6" t="s">
        <v>32</v>
      </c>
    </row>
    <row r="49" spans="2:7" x14ac:dyDescent="0.35">
      <c r="B49" s="6" t="s">
        <v>61</v>
      </c>
      <c r="C49" s="12" t="s">
        <v>180</v>
      </c>
      <c r="D49" s="16">
        <v>2012</v>
      </c>
      <c r="E49" s="8" t="s">
        <v>10</v>
      </c>
      <c r="F49" s="9">
        <v>3.06</v>
      </c>
      <c r="G49" s="6" t="s">
        <v>32</v>
      </c>
    </row>
    <row r="50" spans="2:7" x14ac:dyDescent="0.35">
      <c r="B50" s="6" t="s">
        <v>103</v>
      </c>
      <c r="C50" s="12" t="s">
        <v>181</v>
      </c>
      <c r="D50" s="16">
        <v>2011</v>
      </c>
      <c r="E50" s="8" t="s">
        <v>10</v>
      </c>
      <c r="F50" s="9">
        <v>3.31</v>
      </c>
      <c r="G50" s="6" t="s">
        <v>32</v>
      </c>
    </row>
    <row r="51" spans="2:7" x14ac:dyDescent="0.35">
      <c r="B51" s="6" t="s">
        <v>103</v>
      </c>
      <c r="C51" s="24" t="s">
        <v>183</v>
      </c>
      <c r="D51" s="25">
        <v>2011</v>
      </c>
      <c r="E51" s="8" t="s">
        <v>10</v>
      </c>
      <c r="F51" s="9">
        <v>3.12</v>
      </c>
      <c r="G51" s="6" t="s">
        <v>32</v>
      </c>
    </row>
    <row r="52" spans="2:7" x14ac:dyDescent="0.35">
      <c r="B52" s="6" t="s">
        <v>35</v>
      </c>
      <c r="C52" s="12" t="s">
        <v>94</v>
      </c>
      <c r="D52" s="16">
        <v>2010</v>
      </c>
      <c r="E52" s="8" t="s">
        <v>10</v>
      </c>
      <c r="F52" s="9">
        <v>3.07</v>
      </c>
      <c r="G52" s="6" t="s">
        <v>32</v>
      </c>
    </row>
    <row r="53" spans="2:7" x14ac:dyDescent="0.35">
      <c r="B53" s="6" t="s">
        <v>35</v>
      </c>
      <c r="C53" s="12" t="s">
        <v>185</v>
      </c>
      <c r="D53" s="16">
        <v>2011</v>
      </c>
      <c r="E53" s="8" t="s">
        <v>10</v>
      </c>
      <c r="F53" s="9">
        <v>2.5099999999999998</v>
      </c>
      <c r="G53" s="6" t="s">
        <v>32</v>
      </c>
    </row>
    <row r="54" spans="2:7" x14ac:dyDescent="0.35">
      <c r="B54" s="6" t="s">
        <v>8</v>
      </c>
      <c r="C54" s="12" t="s">
        <v>80</v>
      </c>
      <c r="D54" s="16">
        <v>2010</v>
      </c>
      <c r="E54" s="8" t="s">
        <v>10</v>
      </c>
      <c r="F54" s="9">
        <v>2.64</v>
      </c>
      <c r="G54" s="6" t="s">
        <v>32</v>
      </c>
    </row>
    <row r="55" spans="2:7" x14ac:dyDescent="0.35">
      <c r="B55" s="6" t="s">
        <v>8</v>
      </c>
      <c r="C55" s="12" t="s">
        <v>187</v>
      </c>
      <c r="D55" s="16">
        <v>2010</v>
      </c>
      <c r="E55" s="8" t="s">
        <v>10</v>
      </c>
      <c r="F55" s="9">
        <v>2.52</v>
      </c>
      <c r="G55" s="6" t="s">
        <v>32</v>
      </c>
    </row>
    <row r="56" spans="2:7" x14ac:dyDescent="0.35">
      <c r="B56" s="12" t="s">
        <v>36</v>
      </c>
      <c r="C56" s="12" t="s">
        <v>190</v>
      </c>
      <c r="D56" s="16">
        <v>2010</v>
      </c>
      <c r="E56" s="8" t="s">
        <v>10</v>
      </c>
      <c r="F56" s="9">
        <v>2.56</v>
      </c>
      <c r="G56" s="6" t="s">
        <v>32</v>
      </c>
    </row>
    <row r="57" spans="2:7" x14ac:dyDescent="0.35">
      <c r="B57" s="12" t="s">
        <v>36</v>
      </c>
      <c r="C57" s="12" t="s">
        <v>191</v>
      </c>
      <c r="D57" s="16">
        <v>2010</v>
      </c>
      <c r="E57" s="8" t="s">
        <v>10</v>
      </c>
      <c r="F57" s="9">
        <v>2.98</v>
      </c>
      <c r="G57" s="6" t="s">
        <v>32</v>
      </c>
    </row>
    <row r="58" spans="2:7" x14ac:dyDescent="0.35">
      <c r="B58" s="6" t="s">
        <v>21</v>
      </c>
      <c r="C58" s="37" t="s">
        <v>207</v>
      </c>
      <c r="D58" s="25">
        <v>2011</v>
      </c>
      <c r="E58" s="8" t="s">
        <v>10</v>
      </c>
      <c r="F58" s="9">
        <v>3.1</v>
      </c>
      <c r="G58" s="6" t="s">
        <v>32</v>
      </c>
    </row>
    <row r="59" spans="2:7" x14ac:dyDescent="0.35">
      <c r="B59" s="6" t="s">
        <v>21</v>
      </c>
      <c r="C59" s="37" t="s">
        <v>208</v>
      </c>
      <c r="D59" s="25">
        <v>2010</v>
      </c>
      <c r="E59" s="8" t="s">
        <v>10</v>
      </c>
      <c r="F59" s="9">
        <v>2.86</v>
      </c>
      <c r="G59" s="6" t="s">
        <v>32</v>
      </c>
    </row>
    <row r="60" spans="2:7" x14ac:dyDescent="0.35">
      <c r="B60" s="12" t="s">
        <v>95</v>
      </c>
      <c r="C60" s="12" t="s">
        <v>213</v>
      </c>
      <c r="D60" s="16">
        <v>2011</v>
      </c>
      <c r="E60" s="8" t="s">
        <v>10</v>
      </c>
      <c r="F60" s="9">
        <v>3.5</v>
      </c>
      <c r="G60" s="6" t="s">
        <v>32</v>
      </c>
    </row>
    <row r="61" spans="2:7" x14ac:dyDescent="0.35">
      <c r="B61" s="12" t="s">
        <v>95</v>
      </c>
      <c r="C61" s="22" t="s">
        <v>194</v>
      </c>
      <c r="D61" s="22">
        <v>2010</v>
      </c>
      <c r="E61" s="8" t="s">
        <v>10</v>
      </c>
      <c r="F61" s="9">
        <v>3.38</v>
      </c>
      <c r="G61" s="6" t="s">
        <v>32</v>
      </c>
    </row>
    <row r="62" spans="2:7" x14ac:dyDescent="0.35">
      <c r="B62" s="6"/>
      <c r="C62" s="12"/>
      <c r="D62" s="17"/>
      <c r="E62" s="8"/>
      <c r="F62" s="9"/>
      <c r="G62" s="6"/>
    </row>
    <row r="63" spans="2:7" x14ac:dyDescent="0.35">
      <c r="B63" s="13" t="s">
        <v>39</v>
      </c>
      <c r="C63" s="6"/>
      <c r="D63" s="6"/>
      <c r="E63" s="8"/>
      <c r="F63" s="9"/>
      <c r="G63" s="6"/>
    </row>
    <row r="64" spans="2:7" x14ac:dyDescent="0.35">
      <c r="B64" s="13" t="s">
        <v>0</v>
      </c>
      <c r="C64" s="13" t="s">
        <v>1</v>
      </c>
      <c r="D64" s="21" t="s">
        <v>2</v>
      </c>
      <c r="E64" s="14" t="s">
        <v>3</v>
      </c>
      <c r="F64" s="13" t="s">
        <v>4</v>
      </c>
      <c r="G64" s="6"/>
    </row>
    <row r="65" spans="2:7" x14ac:dyDescent="0.35">
      <c r="B65" s="6" t="s">
        <v>9</v>
      </c>
      <c r="C65" s="12" t="s">
        <v>172</v>
      </c>
      <c r="D65" s="16">
        <v>2012</v>
      </c>
      <c r="E65" s="8" t="s">
        <v>12</v>
      </c>
      <c r="F65" s="15">
        <v>2.3229166666666663E-3</v>
      </c>
      <c r="G65" s="6" t="s">
        <v>31</v>
      </c>
    </row>
    <row r="66" spans="2:7" x14ac:dyDescent="0.35">
      <c r="B66" s="6" t="s">
        <v>9</v>
      </c>
      <c r="C66" s="18" t="s">
        <v>223</v>
      </c>
      <c r="D66" s="26">
        <v>2009</v>
      </c>
      <c r="E66" s="40" t="s">
        <v>12</v>
      </c>
      <c r="F66" s="41">
        <v>2.1685185185185184E-3</v>
      </c>
      <c r="G66" s="42" t="s">
        <v>31</v>
      </c>
    </row>
    <row r="67" spans="2:7" x14ac:dyDescent="0.35">
      <c r="B67" s="6" t="s">
        <v>6</v>
      </c>
      <c r="C67" s="37" t="s">
        <v>175</v>
      </c>
      <c r="D67" s="16">
        <v>2012</v>
      </c>
      <c r="E67" s="8" t="s">
        <v>12</v>
      </c>
      <c r="F67" s="15">
        <v>2.3032407407407407E-3</v>
      </c>
      <c r="G67" s="6" t="s">
        <v>31</v>
      </c>
    </row>
    <row r="68" spans="2:7" x14ac:dyDescent="0.35">
      <c r="B68" s="6" t="s">
        <v>6</v>
      </c>
      <c r="C68" s="12" t="s">
        <v>176</v>
      </c>
      <c r="D68" s="16">
        <v>2011</v>
      </c>
      <c r="E68" s="8" t="s">
        <v>12</v>
      </c>
      <c r="F68" s="15">
        <v>2.2212962962962963E-3</v>
      </c>
      <c r="G68" s="6" t="s">
        <v>31</v>
      </c>
    </row>
    <row r="69" spans="2:7" x14ac:dyDescent="0.35">
      <c r="B69" s="6" t="s">
        <v>61</v>
      </c>
      <c r="C69" s="12" t="s">
        <v>180</v>
      </c>
      <c r="D69" s="16">
        <v>2012</v>
      </c>
      <c r="E69" s="8" t="s">
        <v>12</v>
      </c>
      <c r="F69" s="15">
        <v>2.2187499999999998E-3</v>
      </c>
      <c r="G69" s="6" t="s">
        <v>31</v>
      </c>
    </row>
    <row r="70" spans="2:7" x14ac:dyDescent="0.35">
      <c r="B70" s="6" t="s">
        <v>61</v>
      </c>
      <c r="C70" s="12" t="s">
        <v>216</v>
      </c>
      <c r="D70" s="16">
        <v>2010</v>
      </c>
      <c r="E70" s="8" t="s">
        <v>12</v>
      </c>
      <c r="F70" s="15">
        <v>2.0604166666666666E-3</v>
      </c>
      <c r="G70" s="6" t="s">
        <v>31</v>
      </c>
    </row>
    <row r="71" spans="2:7" x14ac:dyDescent="0.35">
      <c r="B71" s="6" t="s">
        <v>103</v>
      </c>
      <c r="C71" s="24" t="s">
        <v>222</v>
      </c>
      <c r="D71" s="25">
        <v>2010</v>
      </c>
      <c r="E71" s="8" t="s">
        <v>12</v>
      </c>
      <c r="F71" s="15">
        <v>2.0037037037037037E-3</v>
      </c>
      <c r="G71" s="6" t="s">
        <v>31</v>
      </c>
    </row>
    <row r="72" spans="2:7" x14ac:dyDescent="0.35">
      <c r="B72" s="6" t="s">
        <v>103</v>
      </c>
      <c r="C72" s="24" t="s">
        <v>183</v>
      </c>
      <c r="D72" s="25">
        <v>2011</v>
      </c>
      <c r="E72" s="8" t="s">
        <v>12</v>
      </c>
      <c r="F72" s="15">
        <v>2.2553240740740741E-3</v>
      </c>
      <c r="G72" s="6" t="s">
        <v>31</v>
      </c>
    </row>
    <row r="73" spans="2:7" x14ac:dyDescent="0.35">
      <c r="B73" s="6" t="s">
        <v>35</v>
      </c>
      <c r="C73" s="12" t="s">
        <v>94</v>
      </c>
      <c r="D73" s="16">
        <v>2010</v>
      </c>
      <c r="E73" s="8" t="s">
        <v>12</v>
      </c>
      <c r="F73" s="15">
        <v>2.1792824074074076E-3</v>
      </c>
      <c r="G73" s="6" t="s">
        <v>31</v>
      </c>
    </row>
    <row r="74" spans="2:7" x14ac:dyDescent="0.35">
      <c r="B74" s="6" t="s">
        <v>35</v>
      </c>
      <c r="C74" s="12" t="s">
        <v>184</v>
      </c>
      <c r="D74" s="16">
        <v>2010</v>
      </c>
      <c r="E74" s="8" t="s">
        <v>12</v>
      </c>
      <c r="F74" s="15">
        <v>2.3283564814814816E-3</v>
      </c>
      <c r="G74" s="6" t="s">
        <v>31</v>
      </c>
    </row>
    <row r="75" spans="2:7" x14ac:dyDescent="0.35">
      <c r="B75" s="6" t="s">
        <v>8</v>
      </c>
      <c r="C75" s="12" t="s">
        <v>188</v>
      </c>
      <c r="D75" s="16">
        <v>2011</v>
      </c>
      <c r="E75" s="8" t="s">
        <v>12</v>
      </c>
      <c r="F75" s="15">
        <v>2.127314814814815E-3</v>
      </c>
      <c r="G75" s="6" t="s">
        <v>31</v>
      </c>
    </row>
    <row r="76" spans="2:7" x14ac:dyDescent="0.35">
      <c r="B76" s="6" t="s">
        <v>8</v>
      </c>
      <c r="C76" s="12" t="s">
        <v>187</v>
      </c>
      <c r="D76" s="16">
        <v>2010</v>
      </c>
      <c r="E76" s="8" t="s">
        <v>12</v>
      </c>
      <c r="F76" s="15"/>
      <c r="G76" s="6" t="s">
        <v>31</v>
      </c>
    </row>
    <row r="77" spans="2:7" x14ac:dyDescent="0.35">
      <c r="B77" s="12" t="s">
        <v>36</v>
      </c>
      <c r="C77" s="12" t="s">
        <v>191</v>
      </c>
      <c r="D77" s="16">
        <v>2010</v>
      </c>
      <c r="E77" s="8" t="s">
        <v>12</v>
      </c>
      <c r="F77" s="15">
        <v>2.3797453703703702E-3</v>
      </c>
      <c r="G77" s="6" t="s">
        <v>31</v>
      </c>
    </row>
    <row r="78" spans="2:7" x14ac:dyDescent="0.35">
      <c r="B78" s="12" t="s">
        <v>36</v>
      </c>
      <c r="C78" s="12" t="s">
        <v>82</v>
      </c>
      <c r="D78" s="16">
        <v>2010</v>
      </c>
      <c r="E78" s="8" t="s">
        <v>12</v>
      </c>
      <c r="F78" s="15">
        <v>2.3857638888888891E-3</v>
      </c>
      <c r="G78" s="6" t="s">
        <v>31</v>
      </c>
    </row>
    <row r="79" spans="2:7" x14ac:dyDescent="0.35">
      <c r="B79" s="6" t="s">
        <v>21</v>
      </c>
      <c r="C79" s="37" t="s">
        <v>208</v>
      </c>
      <c r="D79" s="25">
        <v>2010</v>
      </c>
      <c r="E79" s="8" t="s">
        <v>12</v>
      </c>
      <c r="F79" s="15">
        <v>2.2434027777777778E-3</v>
      </c>
      <c r="G79" s="6" t="s">
        <v>31</v>
      </c>
    </row>
    <row r="80" spans="2:7" x14ac:dyDescent="0.35">
      <c r="B80" s="6" t="s">
        <v>21</v>
      </c>
      <c r="C80" s="12"/>
      <c r="D80" s="16"/>
      <c r="E80" s="8" t="s">
        <v>12</v>
      </c>
      <c r="F80" s="15"/>
      <c r="G80" s="6" t="s">
        <v>31</v>
      </c>
    </row>
    <row r="81" spans="2:7" x14ac:dyDescent="0.35">
      <c r="B81" s="12" t="s">
        <v>95</v>
      </c>
      <c r="C81" s="12" t="s">
        <v>192</v>
      </c>
      <c r="D81" s="16">
        <v>2011</v>
      </c>
      <c r="E81" s="8" t="s">
        <v>12</v>
      </c>
      <c r="F81" s="15">
        <v>2.0952546296296296E-3</v>
      </c>
      <c r="G81" s="6" t="s">
        <v>31</v>
      </c>
    </row>
    <row r="82" spans="2:7" x14ac:dyDescent="0.35">
      <c r="B82" s="12" t="s">
        <v>95</v>
      </c>
      <c r="C82" s="12" t="s">
        <v>194</v>
      </c>
      <c r="D82" s="16">
        <v>2010</v>
      </c>
      <c r="E82" s="8" t="s">
        <v>12</v>
      </c>
      <c r="F82" s="15">
        <v>2.4817129629629629E-3</v>
      </c>
      <c r="G82" s="6" t="s">
        <v>31</v>
      </c>
    </row>
    <row r="91" spans="2:7" x14ac:dyDescent="0.35">
      <c r="B91" s="12"/>
      <c r="C91" s="12"/>
      <c r="D91" s="23"/>
      <c r="E91" s="8"/>
      <c r="F91" s="15"/>
      <c r="G91" s="6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6"/>
  <sheetViews>
    <sheetView topLeftCell="A34" workbookViewId="0">
      <selection activeCell="A47" sqref="A47"/>
    </sheetView>
  </sheetViews>
  <sheetFormatPr baseColWidth="10" defaultRowHeight="14.5" x14ac:dyDescent="0.35"/>
  <cols>
    <col min="2" max="3" width="37.453125" bestFit="1" customWidth="1"/>
  </cols>
  <sheetData>
    <row r="1" spans="1:8" x14ac:dyDescent="0.35">
      <c r="B1" s="13" t="s">
        <v>40</v>
      </c>
      <c r="C1" s="13"/>
      <c r="D1" s="13"/>
      <c r="E1" s="14"/>
      <c r="F1" s="13"/>
      <c r="G1" s="6"/>
      <c r="H1" s="6"/>
    </row>
    <row r="2" spans="1:8" x14ac:dyDescent="0.35">
      <c r="B2" s="13" t="s">
        <v>0</v>
      </c>
      <c r="C2" s="13" t="s">
        <v>1</v>
      </c>
      <c r="D2" s="13" t="s">
        <v>2</v>
      </c>
      <c r="E2" s="14" t="s">
        <v>3</v>
      </c>
      <c r="F2" s="13" t="s">
        <v>4</v>
      </c>
      <c r="G2" s="6"/>
      <c r="H2" s="6"/>
    </row>
    <row r="3" spans="1:8" x14ac:dyDescent="0.35">
      <c r="A3">
        <v>1</v>
      </c>
      <c r="B3" s="6" t="s">
        <v>21</v>
      </c>
      <c r="C3" s="37" t="s">
        <v>207</v>
      </c>
      <c r="D3" s="25">
        <v>2011</v>
      </c>
      <c r="E3" s="8" t="s">
        <v>41</v>
      </c>
      <c r="F3" s="9">
        <v>11.71</v>
      </c>
      <c r="G3" s="6" t="s">
        <v>33</v>
      </c>
      <c r="H3" s="6"/>
    </row>
    <row r="4" spans="1:8" x14ac:dyDescent="0.35">
      <c r="A4">
        <v>2</v>
      </c>
      <c r="B4" s="6" t="s">
        <v>103</v>
      </c>
      <c r="C4" s="12" t="s">
        <v>181</v>
      </c>
      <c r="D4" s="16">
        <v>2011</v>
      </c>
      <c r="E4" s="8" t="s">
        <v>41</v>
      </c>
      <c r="F4" s="9">
        <v>12.14</v>
      </c>
      <c r="G4" s="6" t="s">
        <v>33</v>
      </c>
      <c r="H4" s="6"/>
    </row>
    <row r="5" spans="1:8" x14ac:dyDescent="0.35">
      <c r="A5">
        <v>3</v>
      </c>
      <c r="B5" s="12" t="s">
        <v>95</v>
      </c>
      <c r="C5" s="12" t="s">
        <v>192</v>
      </c>
      <c r="D5" s="16">
        <v>2011</v>
      </c>
      <c r="E5" s="8" t="s">
        <v>41</v>
      </c>
      <c r="F5" s="9">
        <v>12.16</v>
      </c>
      <c r="G5" s="6" t="s">
        <v>33</v>
      </c>
    </row>
    <row r="6" spans="1:8" x14ac:dyDescent="0.35">
      <c r="A6">
        <v>4</v>
      </c>
      <c r="B6" s="6" t="s">
        <v>6</v>
      </c>
      <c r="C6" s="37" t="s">
        <v>175</v>
      </c>
      <c r="D6" s="16">
        <v>2012</v>
      </c>
      <c r="E6" s="8" t="s">
        <v>41</v>
      </c>
      <c r="F6" s="9">
        <v>12.32</v>
      </c>
      <c r="G6" s="6" t="s">
        <v>33</v>
      </c>
      <c r="H6" s="6"/>
    </row>
    <row r="7" spans="1:8" x14ac:dyDescent="0.35">
      <c r="A7">
        <v>5</v>
      </c>
      <c r="B7" s="6" t="s">
        <v>8</v>
      </c>
      <c r="C7" s="12" t="s">
        <v>186</v>
      </c>
      <c r="D7" s="16">
        <v>2010</v>
      </c>
      <c r="E7" s="8" t="s">
        <v>41</v>
      </c>
      <c r="F7" s="9">
        <v>12.61</v>
      </c>
      <c r="G7" s="6" t="s">
        <v>33</v>
      </c>
      <c r="H7" s="6"/>
    </row>
    <row r="8" spans="1:8" x14ac:dyDescent="0.35">
      <c r="A8">
        <v>6</v>
      </c>
      <c r="B8" s="6" t="s">
        <v>61</v>
      </c>
      <c r="C8" s="12" t="s">
        <v>178</v>
      </c>
      <c r="D8" s="16">
        <v>2010</v>
      </c>
      <c r="E8" s="8" t="s">
        <v>41</v>
      </c>
      <c r="F8" s="9">
        <v>12.63</v>
      </c>
      <c r="G8" s="6" t="s">
        <v>33</v>
      </c>
      <c r="H8" s="6"/>
    </row>
    <row r="9" spans="1:8" x14ac:dyDescent="0.35">
      <c r="A9">
        <v>7</v>
      </c>
      <c r="B9" s="6" t="s">
        <v>35</v>
      </c>
      <c r="C9" s="12" t="s">
        <v>93</v>
      </c>
      <c r="D9" s="16">
        <v>2011</v>
      </c>
      <c r="E9" s="8" t="s">
        <v>41</v>
      </c>
      <c r="F9" s="9">
        <v>12.79</v>
      </c>
      <c r="G9" s="6" t="s">
        <v>33</v>
      </c>
      <c r="H9" s="6"/>
    </row>
    <row r="10" spans="1:8" x14ac:dyDescent="0.35">
      <c r="A10">
        <v>8</v>
      </c>
      <c r="B10" s="6" t="s">
        <v>9</v>
      </c>
      <c r="C10" s="12" t="s">
        <v>172</v>
      </c>
      <c r="D10" s="16">
        <v>2012</v>
      </c>
      <c r="E10" s="8" t="s">
        <v>41</v>
      </c>
      <c r="F10" s="9">
        <v>13.36</v>
      </c>
      <c r="G10" s="6" t="s">
        <v>33</v>
      </c>
      <c r="H10" s="6"/>
    </row>
    <row r="11" spans="1:8" x14ac:dyDescent="0.35">
      <c r="A11">
        <v>9</v>
      </c>
      <c r="B11" s="12" t="s">
        <v>36</v>
      </c>
      <c r="C11" s="12" t="s">
        <v>190</v>
      </c>
      <c r="D11" s="16">
        <v>2010</v>
      </c>
      <c r="E11" s="8" t="s">
        <v>41</v>
      </c>
      <c r="F11" s="9">
        <v>14.23</v>
      </c>
      <c r="G11" s="6" t="s">
        <v>33</v>
      </c>
      <c r="H11" s="6"/>
    </row>
    <row r="12" spans="1:8" x14ac:dyDescent="0.35">
      <c r="B12" s="6"/>
      <c r="C12" s="12"/>
      <c r="D12" s="16"/>
      <c r="E12" s="8"/>
      <c r="F12" s="9"/>
      <c r="G12" s="6"/>
    </row>
    <row r="13" spans="1:8" x14ac:dyDescent="0.35">
      <c r="B13" s="13" t="s">
        <v>0</v>
      </c>
      <c r="C13" s="13" t="s">
        <v>1</v>
      </c>
      <c r="D13" s="13" t="s">
        <v>2</v>
      </c>
      <c r="E13" s="14" t="s">
        <v>3</v>
      </c>
      <c r="F13" s="13" t="s">
        <v>4</v>
      </c>
      <c r="G13" s="6"/>
      <c r="H13" s="6"/>
    </row>
    <row r="14" spans="1:8" x14ac:dyDescent="0.35">
      <c r="A14">
        <v>1</v>
      </c>
      <c r="B14" s="12" t="s">
        <v>95</v>
      </c>
      <c r="C14" s="12" t="s">
        <v>213</v>
      </c>
      <c r="D14" s="16">
        <v>2011</v>
      </c>
      <c r="E14" s="8" t="s">
        <v>10</v>
      </c>
      <c r="F14" s="9">
        <v>3.5</v>
      </c>
      <c r="G14" s="6" t="s">
        <v>32</v>
      </c>
      <c r="H14" s="6"/>
    </row>
    <row r="15" spans="1:8" x14ac:dyDescent="0.35">
      <c r="A15">
        <v>2</v>
      </c>
      <c r="B15" s="6" t="s">
        <v>103</v>
      </c>
      <c r="C15" s="12" t="s">
        <v>181</v>
      </c>
      <c r="D15" s="16">
        <v>2011</v>
      </c>
      <c r="E15" s="8" t="s">
        <v>10</v>
      </c>
      <c r="F15" s="9">
        <v>3.31</v>
      </c>
      <c r="G15" s="6" t="s">
        <v>32</v>
      </c>
      <c r="H15" s="6"/>
    </row>
    <row r="16" spans="1:8" x14ac:dyDescent="0.35">
      <c r="A16">
        <v>3</v>
      </c>
      <c r="B16" s="6" t="s">
        <v>61</v>
      </c>
      <c r="C16" s="12" t="s">
        <v>179</v>
      </c>
      <c r="D16" s="16">
        <v>2011</v>
      </c>
      <c r="E16" s="8" t="s">
        <v>10</v>
      </c>
      <c r="F16" s="9">
        <v>3.25</v>
      </c>
      <c r="G16" s="6" t="s">
        <v>32</v>
      </c>
      <c r="H16" s="6"/>
    </row>
    <row r="17" spans="1:7" x14ac:dyDescent="0.35">
      <c r="A17">
        <v>4</v>
      </c>
      <c r="B17" s="6" t="s">
        <v>21</v>
      </c>
      <c r="C17" s="37" t="s">
        <v>207</v>
      </c>
      <c r="D17" s="25">
        <v>2011</v>
      </c>
      <c r="E17" s="8" t="s">
        <v>10</v>
      </c>
      <c r="F17" s="9">
        <v>3.1</v>
      </c>
      <c r="G17" s="6" t="s">
        <v>32</v>
      </c>
    </row>
    <row r="18" spans="1:7" x14ac:dyDescent="0.35">
      <c r="A18">
        <v>5</v>
      </c>
      <c r="B18" s="6" t="s">
        <v>35</v>
      </c>
      <c r="C18" s="12" t="s">
        <v>94</v>
      </c>
      <c r="D18" s="16">
        <v>2010</v>
      </c>
      <c r="E18" s="8" t="s">
        <v>10</v>
      </c>
      <c r="F18" s="9">
        <v>3.07</v>
      </c>
      <c r="G18" s="6" t="s">
        <v>32</v>
      </c>
    </row>
    <row r="19" spans="1:7" x14ac:dyDescent="0.35">
      <c r="A19">
        <v>6</v>
      </c>
      <c r="B19" s="12" t="s">
        <v>36</v>
      </c>
      <c r="C19" s="12" t="s">
        <v>191</v>
      </c>
      <c r="D19" s="16">
        <v>2010</v>
      </c>
      <c r="E19" s="8" t="s">
        <v>10</v>
      </c>
      <c r="F19" s="9">
        <v>2.98</v>
      </c>
      <c r="G19" s="6" t="s">
        <v>32</v>
      </c>
    </row>
    <row r="20" spans="1:7" x14ac:dyDescent="0.35">
      <c r="A20">
        <v>7</v>
      </c>
      <c r="B20" s="6" t="s">
        <v>9</v>
      </c>
      <c r="C20" s="12" t="s">
        <v>219</v>
      </c>
      <c r="D20" s="16">
        <v>2012</v>
      </c>
      <c r="E20" s="8" t="s">
        <v>10</v>
      </c>
      <c r="F20" s="9">
        <v>2.95</v>
      </c>
      <c r="G20" s="6" t="s">
        <v>32</v>
      </c>
    </row>
    <row r="21" spans="1:7" x14ac:dyDescent="0.35">
      <c r="A21">
        <v>8</v>
      </c>
      <c r="B21" s="6" t="s">
        <v>6</v>
      </c>
      <c r="C21" s="12" t="s">
        <v>176</v>
      </c>
      <c r="D21" s="16">
        <v>2011</v>
      </c>
      <c r="E21" s="8" t="s">
        <v>10</v>
      </c>
      <c r="F21" s="9">
        <v>2.91</v>
      </c>
      <c r="G21" s="6" t="s">
        <v>32</v>
      </c>
    </row>
    <row r="22" spans="1:7" x14ac:dyDescent="0.35">
      <c r="A22">
        <v>9</v>
      </c>
      <c r="B22" s="6" t="s">
        <v>8</v>
      </c>
      <c r="C22" s="12" t="s">
        <v>80</v>
      </c>
      <c r="D22" s="16">
        <v>2010</v>
      </c>
      <c r="E22" s="8" t="s">
        <v>10</v>
      </c>
      <c r="F22" s="9">
        <v>2.64</v>
      </c>
      <c r="G22" s="6" t="s">
        <v>32</v>
      </c>
    </row>
    <row r="23" spans="1:7" x14ac:dyDescent="0.35">
      <c r="B23" s="6"/>
      <c r="C23" s="12"/>
      <c r="D23" s="17"/>
      <c r="E23" s="8"/>
      <c r="F23" s="9"/>
      <c r="G23" s="6"/>
    </row>
    <row r="24" spans="1:7" x14ac:dyDescent="0.35">
      <c r="B24" s="13" t="s">
        <v>38</v>
      </c>
      <c r="C24" s="6"/>
      <c r="D24" s="6"/>
      <c r="E24" s="8"/>
      <c r="F24" s="9"/>
      <c r="G24" s="6"/>
    </row>
    <row r="25" spans="1:7" x14ac:dyDescent="0.35">
      <c r="B25" s="13" t="s">
        <v>0</v>
      </c>
      <c r="C25" s="13" t="s">
        <v>1</v>
      </c>
      <c r="D25" s="13" t="s">
        <v>2</v>
      </c>
      <c r="E25" s="14" t="s">
        <v>3</v>
      </c>
      <c r="F25" s="13" t="s">
        <v>4</v>
      </c>
      <c r="G25" s="6"/>
    </row>
    <row r="26" spans="1:7" x14ac:dyDescent="0.35">
      <c r="A26">
        <v>1</v>
      </c>
      <c r="B26" s="6" t="s">
        <v>103</v>
      </c>
      <c r="C26" s="24" t="s">
        <v>220</v>
      </c>
      <c r="D26" s="25">
        <v>2010</v>
      </c>
      <c r="E26" s="8" t="s">
        <v>38</v>
      </c>
      <c r="F26" s="9">
        <v>32.1</v>
      </c>
      <c r="G26" s="6" t="s">
        <v>32</v>
      </c>
    </row>
    <row r="27" spans="1:7" x14ac:dyDescent="0.35">
      <c r="A27">
        <v>2</v>
      </c>
      <c r="B27" s="12" t="s">
        <v>36</v>
      </c>
      <c r="C27" s="12" t="s">
        <v>82</v>
      </c>
      <c r="D27" s="16">
        <v>2010</v>
      </c>
      <c r="E27" s="8" t="s">
        <v>38</v>
      </c>
      <c r="F27" s="9">
        <v>28</v>
      </c>
      <c r="G27" s="6" t="s">
        <v>32</v>
      </c>
    </row>
    <row r="28" spans="1:7" x14ac:dyDescent="0.35">
      <c r="A28">
        <v>3</v>
      </c>
      <c r="B28" s="6" t="s">
        <v>8</v>
      </c>
      <c r="C28" s="12" t="s">
        <v>186</v>
      </c>
      <c r="D28" s="16">
        <v>2010</v>
      </c>
      <c r="E28" s="8" t="s">
        <v>38</v>
      </c>
      <c r="F28" s="9">
        <v>27.9</v>
      </c>
      <c r="G28" s="6" t="s">
        <v>32</v>
      </c>
    </row>
    <row r="29" spans="1:7" x14ac:dyDescent="0.35">
      <c r="A29">
        <v>4</v>
      </c>
      <c r="B29" s="6" t="s">
        <v>61</v>
      </c>
      <c r="C29" s="12" t="s">
        <v>178</v>
      </c>
      <c r="D29" s="16">
        <v>2010</v>
      </c>
      <c r="E29" s="8" t="s">
        <v>38</v>
      </c>
      <c r="F29" s="9">
        <v>26.3</v>
      </c>
      <c r="G29" s="6" t="s">
        <v>32</v>
      </c>
    </row>
    <row r="30" spans="1:7" x14ac:dyDescent="0.35">
      <c r="A30">
        <v>5</v>
      </c>
      <c r="B30" s="12" t="s">
        <v>95</v>
      </c>
      <c r="C30" s="22" t="s">
        <v>193</v>
      </c>
      <c r="D30" s="22">
        <v>2010</v>
      </c>
      <c r="E30" s="8" t="s">
        <v>38</v>
      </c>
      <c r="F30" s="9">
        <v>25.9</v>
      </c>
      <c r="G30" s="6" t="s">
        <v>32</v>
      </c>
    </row>
    <row r="31" spans="1:7" x14ac:dyDescent="0.35">
      <c r="A31">
        <v>6</v>
      </c>
      <c r="B31" s="6" t="s">
        <v>35</v>
      </c>
      <c r="C31" s="12" t="s">
        <v>93</v>
      </c>
      <c r="D31" s="16">
        <v>2011</v>
      </c>
      <c r="E31" s="8" t="s">
        <v>38</v>
      </c>
      <c r="F31" s="9">
        <v>24.5</v>
      </c>
      <c r="G31" s="6" t="s">
        <v>32</v>
      </c>
    </row>
    <row r="32" spans="1:7" x14ac:dyDescent="0.35">
      <c r="A32">
        <v>7</v>
      </c>
      <c r="B32" s="6" t="s">
        <v>9</v>
      </c>
      <c r="C32" s="12" t="s">
        <v>174</v>
      </c>
      <c r="D32" s="16">
        <v>2010</v>
      </c>
      <c r="E32" s="8" t="s">
        <v>38</v>
      </c>
      <c r="F32" s="9">
        <v>24</v>
      </c>
      <c r="G32" s="6" t="s">
        <v>32</v>
      </c>
    </row>
    <row r="33" spans="1:7" x14ac:dyDescent="0.35">
      <c r="A33">
        <v>8</v>
      </c>
      <c r="B33" s="6" t="s">
        <v>21</v>
      </c>
      <c r="C33" s="37" t="s">
        <v>206</v>
      </c>
      <c r="D33" s="25">
        <v>2010</v>
      </c>
      <c r="E33" s="8" t="s">
        <v>38</v>
      </c>
      <c r="F33" s="9">
        <v>22.9</v>
      </c>
      <c r="G33" s="6" t="s">
        <v>32</v>
      </c>
    </row>
    <row r="34" spans="1:7" x14ac:dyDescent="0.35">
      <c r="A34">
        <v>9</v>
      </c>
      <c r="B34" s="6" t="s">
        <v>6</v>
      </c>
      <c r="C34" s="12" t="s">
        <v>177</v>
      </c>
      <c r="D34" s="16">
        <v>2013</v>
      </c>
      <c r="E34" s="8" t="s">
        <v>38</v>
      </c>
      <c r="F34" s="9">
        <v>20.399999999999999</v>
      </c>
      <c r="G34" s="6" t="s">
        <v>32</v>
      </c>
    </row>
    <row r="36" spans="1:7" x14ac:dyDescent="0.35">
      <c r="B36" s="13" t="s">
        <v>39</v>
      </c>
      <c r="C36" s="6"/>
      <c r="D36" s="6"/>
      <c r="E36" s="8"/>
      <c r="F36" s="9"/>
      <c r="G36" s="6"/>
    </row>
    <row r="37" spans="1:7" x14ac:dyDescent="0.35">
      <c r="B37" s="13" t="s">
        <v>0</v>
      </c>
      <c r="C37" s="13" t="s">
        <v>1</v>
      </c>
      <c r="D37" s="21" t="s">
        <v>2</v>
      </c>
      <c r="E37" s="14" t="s">
        <v>3</v>
      </c>
      <c r="F37" s="13" t="s">
        <v>4</v>
      </c>
      <c r="G37" s="6"/>
    </row>
    <row r="38" spans="1:7" x14ac:dyDescent="0.35">
      <c r="A38">
        <v>1</v>
      </c>
      <c r="B38" s="6" t="s">
        <v>103</v>
      </c>
      <c r="C38" s="24" t="s">
        <v>222</v>
      </c>
      <c r="D38" s="25">
        <v>2010</v>
      </c>
      <c r="E38" s="8" t="s">
        <v>12</v>
      </c>
      <c r="F38" s="15">
        <v>2.0037037037037037E-3</v>
      </c>
      <c r="G38" s="6" t="s">
        <v>31</v>
      </c>
    </row>
    <row r="39" spans="1:7" x14ac:dyDescent="0.35">
      <c r="A39">
        <v>2</v>
      </c>
      <c r="B39" s="6" t="s">
        <v>61</v>
      </c>
      <c r="C39" s="12" t="s">
        <v>216</v>
      </c>
      <c r="D39" s="16">
        <v>2010</v>
      </c>
      <c r="E39" s="8" t="s">
        <v>12</v>
      </c>
      <c r="F39" s="15">
        <v>2.0604166666666666E-3</v>
      </c>
      <c r="G39" s="6" t="s">
        <v>31</v>
      </c>
    </row>
    <row r="40" spans="1:7" x14ac:dyDescent="0.35">
      <c r="A40">
        <v>3</v>
      </c>
      <c r="B40" s="12" t="s">
        <v>95</v>
      </c>
      <c r="C40" s="12" t="s">
        <v>192</v>
      </c>
      <c r="D40" s="16">
        <v>2011</v>
      </c>
      <c r="E40" s="8" t="s">
        <v>12</v>
      </c>
      <c r="F40" s="15">
        <v>2.0952546296296296E-3</v>
      </c>
      <c r="G40" s="6" t="s">
        <v>31</v>
      </c>
    </row>
    <row r="41" spans="1:7" x14ac:dyDescent="0.35">
      <c r="A41">
        <v>4</v>
      </c>
      <c r="B41" s="6" t="s">
        <v>8</v>
      </c>
      <c r="C41" s="12" t="s">
        <v>188</v>
      </c>
      <c r="D41" s="16">
        <v>2011</v>
      </c>
      <c r="E41" s="8" t="s">
        <v>12</v>
      </c>
      <c r="F41" s="15">
        <v>2.127314814814815E-3</v>
      </c>
      <c r="G41" s="6" t="s">
        <v>31</v>
      </c>
    </row>
    <row r="42" spans="1:7" x14ac:dyDescent="0.35">
      <c r="A42">
        <v>5</v>
      </c>
      <c r="B42" s="6" t="s">
        <v>35</v>
      </c>
      <c r="C42" s="12" t="s">
        <v>94</v>
      </c>
      <c r="D42" s="16">
        <v>2010</v>
      </c>
      <c r="E42" s="8" t="s">
        <v>12</v>
      </c>
      <c r="F42" s="15">
        <v>2.1792824074074076E-3</v>
      </c>
      <c r="G42" s="6" t="s">
        <v>31</v>
      </c>
    </row>
    <row r="43" spans="1:7" x14ac:dyDescent="0.35">
      <c r="A43">
        <v>6</v>
      </c>
      <c r="B43" s="6" t="s">
        <v>6</v>
      </c>
      <c r="C43" s="12" t="s">
        <v>176</v>
      </c>
      <c r="D43" s="16">
        <v>2011</v>
      </c>
      <c r="E43" s="8" t="s">
        <v>12</v>
      </c>
      <c r="F43" s="15">
        <v>2.2212962962962963E-3</v>
      </c>
      <c r="G43" s="6" t="s">
        <v>31</v>
      </c>
    </row>
    <row r="44" spans="1:7" x14ac:dyDescent="0.35">
      <c r="A44">
        <v>7</v>
      </c>
      <c r="B44" s="6" t="s">
        <v>21</v>
      </c>
      <c r="C44" s="37" t="s">
        <v>208</v>
      </c>
      <c r="D44" s="25">
        <v>2010</v>
      </c>
      <c r="E44" s="8" t="s">
        <v>12</v>
      </c>
      <c r="F44" s="15">
        <v>2.2434027777777778E-3</v>
      </c>
      <c r="G44" s="6" t="s">
        <v>31</v>
      </c>
    </row>
    <row r="45" spans="1:7" x14ac:dyDescent="0.35">
      <c r="A45">
        <v>8</v>
      </c>
      <c r="B45" s="6" t="s">
        <v>9</v>
      </c>
      <c r="C45" s="12" t="s">
        <v>172</v>
      </c>
      <c r="D45" s="16">
        <v>2012</v>
      </c>
      <c r="E45" s="8" t="s">
        <v>12</v>
      </c>
      <c r="F45" s="15">
        <v>2.3229166666666663E-3</v>
      </c>
      <c r="G45" s="6" t="s">
        <v>31</v>
      </c>
    </row>
    <row r="46" spans="1:7" x14ac:dyDescent="0.35">
      <c r="A46">
        <v>9</v>
      </c>
      <c r="B46" s="12" t="s">
        <v>36</v>
      </c>
      <c r="C46" s="12" t="s">
        <v>191</v>
      </c>
      <c r="D46" s="16">
        <v>2010</v>
      </c>
      <c r="E46" s="8" t="s">
        <v>12</v>
      </c>
      <c r="F46" s="15">
        <v>2.3797453703703702E-3</v>
      </c>
      <c r="G46" s="6" t="s">
        <v>31</v>
      </c>
    </row>
  </sheetData>
  <sortState xmlns:xlrd2="http://schemas.microsoft.com/office/spreadsheetml/2017/richdata2" ref="B38:G46">
    <sortCondition ref="F38:F46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I92"/>
  <sheetViews>
    <sheetView topLeftCell="B31" zoomScaleNormal="100" workbookViewId="0">
      <selection activeCell="B31" sqref="A1:XFD1048576"/>
    </sheetView>
  </sheetViews>
  <sheetFormatPr baseColWidth="10" defaultRowHeight="14.5" x14ac:dyDescent="0.35"/>
  <cols>
    <col min="1" max="1" width="11.453125" customWidth="1"/>
    <col min="2" max="2" width="37.1796875" customWidth="1"/>
    <col min="3" max="3" width="21.453125" customWidth="1"/>
    <col min="4" max="4" width="20.1796875" style="22" bestFit="1" customWidth="1"/>
    <col min="5" max="5" width="15" style="1" customWidth="1"/>
  </cols>
  <sheetData>
    <row r="1" spans="1:7" x14ac:dyDescent="0.35">
      <c r="A1" s="10"/>
      <c r="B1" s="10"/>
      <c r="C1" s="10"/>
      <c r="D1" s="20"/>
      <c r="E1" s="11"/>
      <c r="F1" s="10"/>
    </row>
    <row r="2" spans="1:7" x14ac:dyDescent="0.35">
      <c r="A2" s="10"/>
      <c r="B2" s="10" t="s">
        <v>37</v>
      </c>
      <c r="C2" s="10"/>
      <c r="D2" s="20"/>
      <c r="E2" s="11"/>
      <c r="F2" s="10"/>
    </row>
    <row r="3" spans="1:7" x14ac:dyDescent="0.35">
      <c r="A3" s="10"/>
      <c r="B3" s="10" t="s">
        <v>0</v>
      </c>
      <c r="C3" s="10" t="s">
        <v>1</v>
      </c>
      <c r="D3" s="20" t="s">
        <v>2</v>
      </c>
      <c r="E3" s="11" t="s">
        <v>3</v>
      </c>
      <c r="F3" s="10" t="s">
        <v>4</v>
      </c>
    </row>
    <row r="4" spans="1:7" x14ac:dyDescent="0.35">
      <c r="B4" t="s">
        <v>9</v>
      </c>
      <c r="C4" t="s">
        <v>149</v>
      </c>
      <c r="D4" s="22">
        <v>2010</v>
      </c>
      <c r="E4" s="1" t="s">
        <v>41</v>
      </c>
      <c r="F4" s="2">
        <v>12.62</v>
      </c>
      <c r="G4" t="s">
        <v>33</v>
      </c>
    </row>
    <row r="5" spans="1:7" x14ac:dyDescent="0.35">
      <c r="B5" t="s">
        <v>9</v>
      </c>
      <c r="C5" t="s">
        <v>71</v>
      </c>
      <c r="D5" s="22">
        <v>2010</v>
      </c>
      <c r="E5" s="1" t="s">
        <v>41</v>
      </c>
      <c r="F5" s="2">
        <v>13.6</v>
      </c>
      <c r="G5" t="s">
        <v>33</v>
      </c>
    </row>
    <row r="6" spans="1:7" x14ac:dyDescent="0.35">
      <c r="B6" t="s">
        <v>6</v>
      </c>
      <c r="C6" t="s">
        <v>152</v>
      </c>
      <c r="D6" s="22">
        <v>2010</v>
      </c>
      <c r="E6" s="1" t="s">
        <v>41</v>
      </c>
      <c r="F6" s="2">
        <v>13.24</v>
      </c>
      <c r="G6" t="s">
        <v>33</v>
      </c>
    </row>
    <row r="7" spans="1:7" x14ac:dyDescent="0.35">
      <c r="B7" t="s">
        <v>6</v>
      </c>
      <c r="C7" t="s">
        <v>68</v>
      </c>
      <c r="D7" s="22">
        <v>2011</v>
      </c>
      <c r="E7" s="1" t="s">
        <v>41</v>
      </c>
      <c r="F7" s="2">
        <v>13.28</v>
      </c>
      <c r="G7" t="s">
        <v>33</v>
      </c>
    </row>
    <row r="8" spans="1:7" x14ac:dyDescent="0.35">
      <c r="B8" t="s">
        <v>61</v>
      </c>
      <c r="C8" t="s">
        <v>154</v>
      </c>
      <c r="D8" s="22">
        <v>2010</v>
      </c>
      <c r="E8" s="1" t="s">
        <v>41</v>
      </c>
      <c r="F8" s="2">
        <v>11.97</v>
      </c>
      <c r="G8" t="s">
        <v>33</v>
      </c>
    </row>
    <row r="9" spans="1:7" x14ac:dyDescent="0.35">
      <c r="B9" t="s">
        <v>61</v>
      </c>
      <c r="C9" t="s">
        <v>228</v>
      </c>
      <c r="D9" s="22">
        <v>2010</v>
      </c>
      <c r="E9" s="1" t="s">
        <v>41</v>
      </c>
      <c r="F9" s="2">
        <v>13.28</v>
      </c>
      <c r="G9" t="s">
        <v>33</v>
      </c>
    </row>
    <row r="10" spans="1:7" x14ac:dyDescent="0.35">
      <c r="B10" t="s">
        <v>103</v>
      </c>
      <c r="C10" t="s">
        <v>157</v>
      </c>
      <c r="D10" s="22">
        <v>2011</v>
      </c>
      <c r="E10" s="1" t="s">
        <v>41</v>
      </c>
      <c r="F10" s="2"/>
      <c r="G10" t="s">
        <v>33</v>
      </c>
    </row>
    <row r="11" spans="1:7" x14ac:dyDescent="0.35">
      <c r="B11" t="s">
        <v>103</v>
      </c>
      <c r="C11" t="s">
        <v>158</v>
      </c>
      <c r="D11" s="22">
        <v>2010</v>
      </c>
      <c r="E11" s="1" t="s">
        <v>41</v>
      </c>
      <c r="F11" s="2">
        <v>15.11</v>
      </c>
      <c r="G11" t="s">
        <v>33</v>
      </c>
    </row>
    <row r="12" spans="1:7" x14ac:dyDescent="0.35">
      <c r="B12" t="s">
        <v>35</v>
      </c>
      <c r="C12" t="s">
        <v>90</v>
      </c>
      <c r="D12" s="22">
        <v>2010</v>
      </c>
      <c r="E12" s="1" t="s">
        <v>41</v>
      </c>
      <c r="F12" s="2">
        <v>12.88</v>
      </c>
      <c r="G12" t="s">
        <v>33</v>
      </c>
    </row>
    <row r="13" spans="1:7" x14ac:dyDescent="0.35">
      <c r="B13" t="s">
        <v>35</v>
      </c>
      <c r="C13" t="s">
        <v>161</v>
      </c>
      <c r="D13" s="22">
        <v>2010</v>
      </c>
      <c r="E13" s="1" t="s">
        <v>41</v>
      </c>
      <c r="F13" s="2">
        <v>12.77</v>
      </c>
      <c r="G13" t="s">
        <v>33</v>
      </c>
    </row>
    <row r="14" spans="1:7" x14ac:dyDescent="0.35">
      <c r="B14" t="s">
        <v>8</v>
      </c>
      <c r="C14" t="s">
        <v>163</v>
      </c>
      <c r="D14" s="22">
        <v>2011</v>
      </c>
      <c r="E14" s="1" t="s">
        <v>41</v>
      </c>
      <c r="F14" s="2">
        <v>13.22</v>
      </c>
      <c r="G14" t="s">
        <v>33</v>
      </c>
    </row>
    <row r="15" spans="1:7" x14ac:dyDescent="0.35">
      <c r="B15" t="s">
        <v>8</v>
      </c>
      <c r="C15" t="s">
        <v>164</v>
      </c>
      <c r="D15" s="22">
        <v>2010</v>
      </c>
      <c r="E15" s="1" t="s">
        <v>41</v>
      </c>
      <c r="F15" s="2">
        <v>13.64</v>
      </c>
      <c r="G15" t="s">
        <v>33</v>
      </c>
    </row>
    <row r="16" spans="1:7" x14ac:dyDescent="0.35">
      <c r="B16" t="s">
        <v>36</v>
      </c>
      <c r="C16" t="s">
        <v>167</v>
      </c>
      <c r="D16" s="22">
        <v>2010</v>
      </c>
      <c r="E16" s="1" t="s">
        <v>41</v>
      </c>
      <c r="F16" s="2">
        <v>13.18</v>
      </c>
      <c r="G16" t="s">
        <v>33</v>
      </c>
    </row>
    <row r="17" spans="1:7" x14ac:dyDescent="0.35">
      <c r="B17" t="s">
        <v>36</v>
      </c>
      <c r="C17" t="s">
        <v>229</v>
      </c>
      <c r="D17" s="22">
        <v>2010</v>
      </c>
      <c r="E17" s="1" t="s">
        <v>41</v>
      </c>
      <c r="F17" s="2"/>
      <c r="G17" t="s">
        <v>33</v>
      </c>
    </row>
    <row r="18" spans="1:7" x14ac:dyDescent="0.35">
      <c r="B18" t="s">
        <v>21</v>
      </c>
      <c r="C18" t="s">
        <v>67</v>
      </c>
      <c r="D18" s="22">
        <v>2010</v>
      </c>
      <c r="E18" s="1" t="s">
        <v>41</v>
      </c>
      <c r="F18" s="2">
        <v>11.3</v>
      </c>
      <c r="G18" t="s">
        <v>33</v>
      </c>
    </row>
    <row r="19" spans="1:7" x14ac:dyDescent="0.35">
      <c r="B19" t="s">
        <v>21</v>
      </c>
      <c r="C19" s="48" t="s">
        <v>74</v>
      </c>
      <c r="D19" s="49">
        <v>2010</v>
      </c>
      <c r="E19" s="1" t="s">
        <v>41</v>
      </c>
      <c r="F19" s="2">
        <v>12.05</v>
      </c>
      <c r="G19" t="s">
        <v>33</v>
      </c>
    </row>
    <row r="20" spans="1:7" x14ac:dyDescent="0.35">
      <c r="B20" t="s">
        <v>95</v>
      </c>
      <c r="C20" t="s">
        <v>168</v>
      </c>
      <c r="D20" s="22">
        <v>2010</v>
      </c>
      <c r="E20" s="1" t="s">
        <v>41</v>
      </c>
      <c r="F20" s="2">
        <v>12.24</v>
      </c>
      <c r="G20" t="s">
        <v>33</v>
      </c>
    </row>
    <row r="21" spans="1:7" x14ac:dyDescent="0.35">
      <c r="B21" t="s">
        <v>95</v>
      </c>
      <c r="C21" t="s">
        <v>169</v>
      </c>
      <c r="D21" s="22">
        <v>2011</v>
      </c>
      <c r="E21" s="1" t="s">
        <v>41</v>
      </c>
      <c r="F21" s="2">
        <v>15.27</v>
      </c>
      <c r="G21" t="s">
        <v>33</v>
      </c>
    </row>
    <row r="22" spans="1:7" x14ac:dyDescent="0.35">
      <c r="B22" s="10" t="s">
        <v>23</v>
      </c>
      <c r="F22" s="2"/>
    </row>
    <row r="23" spans="1:7" x14ac:dyDescent="0.35">
      <c r="A23" s="10"/>
      <c r="B23" s="10" t="s">
        <v>0</v>
      </c>
      <c r="C23" s="10" t="s">
        <v>1</v>
      </c>
      <c r="D23" s="20" t="s">
        <v>2</v>
      </c>
      <c r="E23" s="11" t="s">
        <v>3</v>
      </c>
      <c r="F23" s="10" t="s">
        <v>4</v>
      </c>
    </row>
    <row r="24" spans="1:7" x14ac:dyDescent="0.35">
      <c r="B24" t="s">
        <v>9</v>
      </c>
      <c r="C24" t="s">
        <v>71</v>
      </c>
      <c r="D24" s="22">
        <v>2010</v>
      </c>
      <c r="E24" s="1" t="s">
        <v>10</v>
      </c>
      <c r="F24" s="2">
        <v>2.68</v>
      </c>
      <c r="G24" t="s">
        <v>32</v>
      </c>
    </row>
    <row r="25" spans="1:7" x14ac:dyDescent="0.35">
      <c r="B25" t="s">
        <v>9</v>
      </c>
      <c r="C25" t="s">
        <v>150</v>
      </c>
      <c r="D25" s="22">
        <v>2010</v>
      </c>
      <c r="E25" s="1" t="s">
        <v>10</v>
      </c>
      <c r="F25" s="2">
        <v>2.2799999999999998</v>
      </c>
      <c r="G25" t="s">
        <v>32</v>
      </c>
    </row>
    <row r="26" spans="1:7" x14ac:dyDescent="0.35">
      <c r="B26" t="s">
        <v>6</v>
      </c>
      <c r="C26" t="s">
        <v>153</v>
      </c>
      <c r="D26" s="22">
        <v>2012</v>
      </c>
      <c r="E26" s="1" t="s">
        <v>10</v>
      </c>
      <c r="F26" s="2">
        <v>2.4</v>
      </c>
      <c r="G26" t="s">
        <v>32</v>
      </c>
    </row>
    <row r="27" spans="1:7" x14ac:dyDescent="0.35">
      <c r="B27" t="s">
        <v>6</v>
      </c>
      <c r="C27" t="s">
        <v>72</v>
      </c>
      <c r="D27" s="22">
        <v>2012</v>
      </c>
      <c r="E27" s="1" t="s">
        <v>10</v>
      </c>
      <c r="F27" s="2">
        <v>2.71</v>
      </c>
      <c r="G27" t="s">
        <v>32</v>
      </c>
    </row>
    <row r="28" spans="1:7" x14ac:dyDescent="0.35">
      <c r="B28" t="s">
        <v>61</v>
      </c>
      <c r="C28" t="s">
        <v>228</v>
      </c>
      <c r="D28" s="22">
        <v>2010</v>
      </c>
      <c r="E28" s="1" t="s">
        <v>10</v>
      </c>
      <c r="F28" s="2">
        <v>2.33</v>
      </c>
      <c r="G28" t="s">
        <v>32</v>
      </c>
    </row>
    <row r="29" spans="1:7" x14ac:dyDescent="0.35">
      <c r="B29" t="s">
        <v>61</v>
      </c>
      <c r="C29" t="s">
        <v>156</v>
      </c>
      <c r="D29" s="22">
        <v>2011</v>
      </c>
      <c r="E29" s="1" t="s">
        <v>10</v>
      </c>
      <c r="F29" s="2">
        <v>2.57</v>
      </c>
      <c r="G29" t="s">
        <v>32</v>
      </c>
    </row>
    <row r="30" spans="1:7" x14ac:dyDescent="0.35">
      <c r="B30" t="s">
        <v>103</v>
      </c>
      <c r="C30" t="s">
        <v>157</v>
      </c>
      <c r="D30" s="22">
        <v>2011</v>
      </c>
      <c r="E30" s="1" t="s">
        <v>10</v>
      </c>
      <c r="F30" s="2"/>
      <c r="G30" t="s">
        <v>32</v>
      </c>
    </row>
    <row r="31" spans="1:7" x14ac:dyDescent="0.35">
      <c r="B31" t="s">
        <v>103</v>
      </c>
      <c r="C31" t="s">
        <v>159</v>
      </c>
      <c r="D31" s="22">
        <v>2011</v>
      </c>
      <c r="E31" s="1" t="s">
        <v>10</v>
      </c>
      <c r="F31" s="2">
        <v>2.58</v>
      </c>
      <c r="G31" t="s">
        <v>32</v>
      </c>
    </row>
    <row r="32" spans="1:7" x14ac:dyDescent="0.35">
      <c r="B32" t="s">
        <v>35</v>
      </c>
      <c r="C32" t="s">
        <v>90</v>
      </c>
      <c r="D32" s="22">
        <v>2010</v>
      </c>
      <c r="E32" s="1" t="s">
        <v>10</v>
      </c>
      <c r="F32" s="2">
        <v>2.81</v>
      </c>
      <c r="G32" t="s">
        <v>32</v>
      </c>
    </row>
    <row r="33" spans="1:7" x14ac:dyDescent="0.35">
      <c r="B33" t="s">
        <v>35</v>
      </c>
      <c r="C33" t="s">
        <v>162</v>
      </c>
      <c r="D33" s="22">
        <v>2011</v>
      </c>
      <c r="E33" s="1" t="s">
        <v>10</v>
      </c>
      <c r="F33" s="2">
        <v>2.92</v>
      </c>
      <c r="G33" t="s">
        <v>32</v>
      </c>
    </row>
    <row r="34" spans="1:7" x14ac:dyDescent="0.35">
      <c r="B34" t="s">
        <v>8</v>
      </c>
      <c r="C34" t="s">
        <v>165</v>
      </c>
      <c r="D34" s="22">
        <v>2010</v>
      </c>
      <c r="E34" s="1" t="s">
        <v>10</v>
      </c>
      <c r="F34" s="2">
        <v>2.66</v>
      </c>
      <c r="G34" t="s">
        <v>32</v>
      </c>
    </row>
    <row r="35" spans="1:7" x14ac:dyDescent="0.35">
      <c r="B35" t="s">
        <v>8</v>
      </c>
      <c r="C35" t="s">
        <v>166</v>
      </c>
      <c r="D35" s="22">
        <v>2011</v>
      </c>
      <c r="E35" s="1" t="s">
        <v>10</v>
      </c>
      <c r="F35" s="2">
        <v>2.5</v>
      </c>
      <c r="G35" t="s">
        <v>32</v>
      </c>
    </row>
    <row r="36" spans="1:7" x14ac:dyDescent="0.35">
      <c r="B36" t="s">
        <v>36</v>
      </c>
      <c r="C36" t="s">
        <v>73</v>
      </c>
      <c r="D36" s="22">
        <v>2010</v>
      </c>
      <c r="E36" s="1" t="s">
        <v>10</v>
      </c>
      <c r="F36" s="2">
        <v>3.54</v>
      </c>
      <c r="G36" t="s">
        <v>32</v>
      </c>
    </row>
    <row r="37" spans="1:7" x14ac:dyDescent="0.35">
      <c r="B37" t="s">
        <v>36</v>
      </c>
      <c r="E37" s="1" t="s">
        <v>10</v>
      </c>
      <c r="F37" s="2"/>
      <c r="G37" t="s">
        <v>32</v>
      </c>
    </row>
    <row r="38" spans="1:7" x14ac:dyDescent="0.35">
      <c r="B38" t="s">
        <v>21</v>
      </c>
      <c r="C38" t="s">
        <v>75</v>
      </c>
      <c r="D38" s="22">
        <v>2010</v>
      </c>
      <c r="E38" s="1" t="s">
        <v>10</v>
      </c>
      <c r="F38" s="2">
        <v>3.66</v>
      </c>
      <c r="G38" t="s">
        <v>32</v>
      </c>
    </row>
    <row r="39" spans="1:7" x14ac:dyDescent="0.35">
      <c r="B39" t="s">
        <v>21</v>
      </c>
      <c r="C39" t="s">
        <v>200</v>
      </c>
      <c r="D39" s="22">
        <v>2010</v>
      </c>
      <c r="E39" s="1" t="s">
        <v>10</v>
      </c>
      <c r="F39" s="2">
        <v>3.25</v>
      </c>
      <c r="G39" t="s">
        <v>32</v>
      </c>
    </row>
    <row r="40" spans="1:7" x14ac:dyDescent="0.35">
      <c r="B40" t="s">
        <v>95</v>
      </c>
      <c r="C40" t="s">
        <v>169</v>
      </c>
      <c r="D40" s="22">
        <v>2011</v>
      </c>
      <c r="E40" s="1" t="s">
        <v>10</v>
      </c>
      <c r="F40" s="2">
        <v>2.5099999999999998</v>
      </c>
      <c r="G40" t="s">
        <v>32</v>
      </c>
    </row>
    <row r="41" spans="1:7" x14ac:dyDescent="0.35">
      <c r="B41" t="s">
        <v>95</v>
      </c>
      <c r="C41" s="22" t="s">
        <v>170</v>
      </c>
      <c r="D41" s="22">
        <v>2010</v>
      </c>
      <c r="E41" s="1" t="s">
        <v>10</v>
      </c>
      <c r="F41" s="2">
        <v>2.02</v>
      </c>
      <c r="G41" t="s">
        <v>32</v>
      </c>
    </row>
    <row r="42" spans="1:7" x14ac:dyDescent="0.35">
      <c r="B42" s="10" t="s">
        <v>38</v>
      </c>
      <c r="F42" s="2"/>
    </row>
    <row r="43" spans="1:7" x14ac:dyDescent="0.35">
      <c r="A43" s="10"/>
      <c r="B43" s="10" t="s">
        <v>0</v>
      </c>
      <c r="C43" s="10" t="s">
        <v>1</v>
      </c>
      <c r="D43" s="20" t="s">
        <v>2</v>
      </c>
      <c r="E43" s="11" t="s">
        <v>3</v>
      </c>
      <c r="F43" s="10" t="s">
        <v>4</v>
      </c>
    </row>
    <row r="44" spans="1:7" x14ac:dyDescent="0.35">
      <c r="B44" t="s">
        <v>9</v>
      </c>
      <c r="C44" t="s">
        <v>149</v>
      </c>
      <c r="D44" s="22">
        <v>2010</v>
      </c>
      <c r="E44" s="1" t="s">
        <v>38</v>
      </c>
      <c r="F44" s="2">
        <v>25.4</v>
      </c>
      <c r="G44" t="s">
        <v>32</v>
      </c>
    </row>
    <row r="45" spans="1:7" x14ac:dyDescent="0.35">
      <c r="B45" t="s">
        <v>9</v>
      </c>
      <c r="C45" t="s">
        <v>151</v>
      </c>
      <c r="D45" s="22">
        <v>2012</v>
      </c>
      <c r="E45" s="1" t="s">
        <v>38</v>
      </c>
      <c r="F45" s="2">
        <v>15.5</v>
      </c>
      <c r="G45" t="s">
        <v>32</v>
      </c>
    </row>
    <row r="46" spans="1:7" x14ac:dyDescent="0.35">
      <c r="B46" t="s">
        <v>6</v>
      </c>
      <c r="C46" t="s">
        <v>152</v>
      </c>
      <c r="D46" s="22">
        <v>2010</v>
      </c>
      <c r="E46" s="1" t="s">
        <v>38</v>
      </c>
      <c r="F46" s="2">
        <v>20.399999999999999</v>
      </c>
      <c r="G46" t="s">
        <v>32</v>
      </c>
    </row>
    <row r="47" spans="1:7" x14ac:dyDescent="0.35">
      <c r="B47" t="s">
        <v>6</v>
      </c>
      <c r="C47" t="s">
        <v>68</v>
      </c>
      <c r="D47" s="22">
        <v>2011</v>
      </c>
      <c r="E47" s="1" t="s">
        <v>38</v>
      </c>
      <c r="F47" s="2">
        <v>20.399999999999999</v>
      </c>
      <c r="G47" t="s">
        <v>32</v>
      </c>
    </row>
    <row r="48" spans="1:7" x14ac:dyDescent="0.35">
      <c r="B48" t="s">
        <v>61</v>
      </c>
      <c r="C48" t="s">
        <v>154</v>
      </c>
      <c r="D48" s="22">
        <v>2010</v>
      </c>
      <c r="E48" s="1" t="s">
        <v>38</v>
      </c>
      <c r="F48" s="2">
        <v>21.1</v>
      </c>
      <c r="G48" t="s">
        <v>32</v>
      </c>
    </row>
    <row r="49" spans="2:7" x14ac:dyDescent="0.35">
      <c r="B49" t="s">
        <v>61</v>
      </c>
      <c r="C49" t="s">
        <v>155</v>
      </c>
      <c r="D49" s="22">
        <v>2011</v>
      </c>
      <c r="E49" s="1" t="s">
        <v>38</v>
      </c>
      <c r="F49" s="2">
        <v>17.399999999999999</v>
      </c>
      <c r="G49" t="s">
        <v>32</v>
      </c>
    </row>
    <row r="50" spans="2:7" x14ac:dyDescent="0.35">
      <c r="B50" t="s">
        <v>103</v>
      </c>
      <c r="C50" t="s">
        <v>159</v>
      </c>
      <c r="D50" s="22">
        <v>2011</v>
      </c>
      <c r="E50" s="1" t="s">
        <v>38</v>
      </c>
      <c r="F50" s="2">
        <v>15.5</v>
      </c>
      <c r="G50" t="s">
        <v>32</v>
      </c>
    </row>
    <row r="51" spans="2:7" x14ac:dyDescent="0.35">
      <c r="B51" t="s">
        <v>103</v>
      </c>
      <c r="C51" t="s">
        <v>160</v>
      </c>
      <c r="D51" s="22">
        <v>2010</v>
      </c>
      <c r="E51" s="1" t="s">
        <v>38</v>
      </c>
      <c r="F51" s="2">
        <v>24.4</v>
      </c>
      <c r="G51" t="s">
        <v>32</v>
      </c>
    </row>
    <row r="52" spans="2:7" x14ac:dyDescent="0.35">
      <c r="B52" t="s">
        <v>35</v>
      </c>
      <c r="C52" t="s">
        <v>90</v>
      </c>
      <c r="D52" s="22">
        <v>2010</v>
      </c>
      <c r="E52" s="1" t="s">
        <v>38</v>
      </c>
      <c r="F52" s="2">
        <v>27.1</v>
      </c>
      <c r="G52" t="s">
        <v>32</v>
      </c>
    </row>
    <row r="53" spans="2:7" x14ac:dyDescent="0.35">
      <c r="B53" t="s">
        <v>35</v>
      </c>
      <c r="C53" t="s">
        <v>92</v>
      </c>
      <c r="D53" s="22">
        <v>2010</v>
      </c>
      <c r="E53" s="1" t="s">
        <v>38</v>
      </c>
      <c r="F53" s="2">
        <v>12.1</v>
      </c>
      <c r="G53" t="s">
        <v>32</v>
      </c>
    </row>
    <row r="54" spans="2:7" x14ac:dyDescent="0.35">
      <c r="B54" t="s">
        <v>8</v>
      </c>
      <c r="C54" t="s">
        <v>163</v>
      </c>
      <c r="D54" s="22">
        <v>2011</v>
      </c>
      <c r="E54" s="1" t="s">
        <v>38</v>
      </c>
      <c r="F54" s="2">
        <v>17.2</v>
      </c>
      <c r="G54" t="s">
        <v>32</v>
      </c>
    </row>
    <row r="55" spans="2:7" x14ac:dyDescent="0.35">
      <c r="B55" t="s">
        <v>8</v>
      </c>
      <c r="C55" t="s">
        <v>166</v>
      </c>
      <c r="D55" s="22">
        <v>2011</v>
      </c>
      <c r="E55" s="1" t="s">
        <v>38</v>
      </c>
      <c r="F55" s="2">
        <v>15.1</v>
      </c>
      <c r="G55" t="s">
        <v>32</v>
      </c>
    </row>
    <row r="56" spans="2:7" x14ac:dyDescent="0.35">
      <c r="B56" t="s">
        <v>36</v>
      </c>
      <c r="C56" t="s">
        <v>167</v>
      </c>
      <c r="D56" s="22">
        <v>2010</v>
      </c>
      <c r="E56" s="1" t="s">
        <v>38</v>
      </c>
      <c r="F56" s="2">
        <v>17</v>
      </c>
      <c r="G56" t="s">
        <v>32</v>
      </c>
    </row>
    <row r="57" spans="2:7" x14ac:dyDescent="0.35">
      <c r="B57" t="s">
        <v>36</v>
      </c>
      <c r="C57" t="s">
        <v>229</v>
      </c>
      <c r="D57" s="22">
        <v>2010</v>
      </c>
      <c r="E57" s="1" t="s">
        <v>38</v>
      </c>
      <c r="F57" s="2"/>
      <c r="G57" t="s">
        <v>32</v>
      </c>
    </row>
    <row r="58" spans="2:7" x14ac:dyDescent="0.35">
      <c r="B58" t="s">
        <v>21</v>
      </c>
      <c r="C58" t="s">
        <v>74</v>
      </c>
      <c r="D58" s="22">
        <v>2010</v>
      </c>
      <c r="E58" s="1" t="s">
        <v>38</v>
      </c>
      <c r="F58" s="2">
        <v>34.6</v>
      </c>
      <c r="G58" t="s">
        <v>32</v>
      </c>
    </row>
    <row r="59" spans="2:7" x14ac:dyDescent="0.35">
      <c r="B59" t="s">
        <v>21</v>
      </c>
      <c r="C59" t="s">
        <v>200</v>
      </c>
      <c r="D59" s="22">
        <v>2010</v>
      </c>
      <c r="E59" s="1" t="s">
        <v>38</v>
      </c>
      <c r="F59" s="2">
        <v>21.9</v>
      </c>
      <c r="G59" t="s">
        <v>32</v>
      </c>
    </row>
    <row r="60" spans="2:7" x14ac:dyDescent="0.35">
      <c r="B60" t="s">
        <v>95</v>
      </c>
      <c r="C60" s="22" t="s">
        <v>170</v>
      </c>
      <c r="D60" s="22">
        <v>2010</v>
      </c>
      <c r="E60" s="1" t="s">
        <v>38</v>
      </c>
      <c r="F60" s="2">
        <v>12.1</v>
      </c>
      <c r="G60" t="s">
        <v>32</v>
      </c>
    </row>
    <row r="61" spans="2:7" x14ac:dyDescent="0.35">
      <c r="B61" t="s">
        <v>95</v>
      </c>
      <c r="C61" s="22" t="s">
        <v>171</v>
      </c>
      <c r="D61" s="22">
        <v>2011</v>
      </c>
      <c r="E61" s="1" t="s">
        <v>38</v>
      </c>
      <c r="F61" s="2">
        <v>21.6</v>
      </c>
      <c r="G61" t="s">
        <v>32</v>
      </c>
    </row>
    <row r="62" spans="2:7" x14ac:dyDescent="0.35">
      <c r="F62" s="2"/>
    </row>
    <row r="63" spans="2:7" x14ac:dyDescent="0.35">
      <c r="F63" s="2"/>
    </row>
    <row r="64" spans="2:7" x14ac:dyDescent="0.35">
      <c r="B64" s="10" t="s">
        <v>24</v>
      </c>
    </row>
    <row r="65" spans="1:7" x14ac:dyDescent="0.35">
      <c r="A65" s="10"/>
      <c r="B65" s="10" t="s">
        <v>0</v>
      </c>
      <c r="C65" s="10" t="s">
        <v>1</v>
      </c>
      <c r="D65" s="20" t="s">
        <v>2</v>
      </c>
      <c r="E65" s="11" t="s">
        <v>3</v>
      </c>
      <c r="F65" s="10" t="s">
        <v>4</v>
      </c>
    </row>
    <row r="66" spans="1:7" x14ac:dyDescent="0.35">
      <c r="B66" t="s">
        <v>9</v>
      </c>
      <c r="C66" t="s">
        <v>151</v>
      </c>
      <c r="D66" s="22">
        <v>2012</v>
      </c>
      <c r="E66" s="1" t="s">
        <v>12</v>
      </c>
      <c r="F66" s="3">
        <v>2.8591435185185182E-3</v>
      </c>
      <c r="G66" t="s">
        <v>31</v>
      </c>
    </row>
    <row r="67" spans="1:7" x14ac:dyDescent="0.35">
      <c r="B67" t="s">
        <v>9</v>
      </c>
      <c r="C67" t="s">
        <v>150</v>
      </c>
      <c r="D67" s="22">
        <v>2010</v>
      </c>
      <c r="E67" s="1" t="s">
        <v>12</v>
      </c>
      <c r="F67" s="3">
        <v>2.8800925925925925E-3</v>
      </c>
      <c r="G67" t="s">
        <v>31</v>
      </c>
    </row>
    <row r="68" spans="1:7" x14ac:dyDescent="0.35">
      <c r="B68" t="s">
        <v>6</v>
      </c>
      <c r="C68" t="s">
        <v>153</v>
      </c>
      <c r="D68" s="22">
        <v>2012</v>
      </c>
      <c r="E68" s="1" t="s">
        <v>12</v>
      </c>
      <c r="F68" s="3">
        <v>2.5570601851851852E-3</v>
      </c>
      <c r="G68" t="s">
        <v>31</v>
      </c>
    </row>
    <row r="69" spans="1:7" x14ac:dyDescent="0.35">
      <c r="B69" t="s">
        <v>6</v>
      </c>
      <c r="C69" t="s">
        <v>72</v>
      </c>
      <c r="D69" s="22">
        <v>2012</v>
      </c>
      <c r="E69" s="1" t="s">
        <v>12</v>
      </c>
      <c r="F69" s="3">
        <v>2.3047453703703702E-3</v>
      </c>
      <c r="G69" t="s">
        <v>31</v>
      </c>
    </row>
    <row r="70" spans="1:7" x14ac:dyDescent="0.35">
      <c r="B70" t="s">
        <v>61</v>
      </c>
      <c r="C70" t="s">
        <v>156</v>
      </c>
      <c r="D70" s="22">
        <v>2011</v>
      </c>
      <c r="E70" s="1" t="s">
        <v>12</v>
      </c>
      <c r="F70" s="3">
        <v>2.7781249999999998E-3</v>
      </c>
      <c r="G70" t="s">
        <v>31</v>
      </c>
    </row>
    <row r="71" spans="1:7" x14ac:dyDescent="0.35">
      <c r="B71" t="s">
        <v>61</v>
      </c>
      <c r="C71" t="s">
        <v>155</v>
      </c>
      <c r="D71" s="22">
        <v>2011</v>
      </c>
      <c r="E71" s="1" t="s">
        <v>12</v>
      </c>
      <c r="F71" s="3">
        <v>2.7848379629629629E-3</v>
      </c>
      <c r="G71" t="s">
        <v>31</v>
      </c>
    </row>
    <row r="72" spans="1:7" x14ac:dyDescent="0.35">
      <c r="B72" t="s">
        <v>103</v>
      </c>
      <c r="C72" t="s">
        <v>160</v>
      </c>
      <c r="D72" s="22">
        <v>2010</v>
      </c>
      <c r="E72" s="1" t="s">
        <v>12</v>
      </c>
      <c r="F72" s="3">
        <v>2.5225694444444449E-3</v>
      </c>
      <c r="G72" t="s">
        <v>31</v>
      </c>
    </row>
    <row r="73" spans="1:7" x14ac:dyDescent="0.35">
      <c r="B73" t="s">
        <v>103</v>
      </c>
      <c r="C73" t="s">
        <v>158</v>
      </c>
      <c r="D73" s="22">
        <v>2010</v>
      </c>
      <c r="E73" s="1" t="s">
        <v>12</v>
      </c>
      <c r="F73" s="3">
        <v>2.7493055555555556E-3</v>
      </c>
      <c r="G73" t="s">
        <v>31</v>
      </c>
    </row>
    <row r="74" spans="1:7" x14ac:dyDescent="0.35">
      <c r="B74" t="s">
        <v>35</v>
      </c>
      <c r="C74" t="s">
        <v>161</v>
      </c>
      <c r="D74" s="22">
        <v>2010</v>
      </c>
      <c r="E74" s="1" t="s">
        <v>12</v>
      </c>
      <c r="F74" s="3">
        <v>2.4622685185185186E-3</v>
      </c>
      <c r="G74" t="s">
        <v>31</v>
      </c>
    </row>
    <row r="75" spans="1:7" x14ac:dyDescent="0.35">
      <c r="B75" t="s">
        <v>35</v>
      </c>
      <c r="C75" t="s">
        <v>162</v>
      </c>
      <c r="D75" s="22">
        <v>2011</v>
      </c>
      <c r="E75" s="1" t="s">
        <v>12</v>
      </c>
      <c r="F75" s="3">
        <v>2.4680555555555558E-3</v>
      </c>
      <c r="G75" t="s">
        <v>31</v>
      </c>
    </row>
    <row r="76" spans="1:7" x14ac:dyDescent="0.35">
      <c r="B76" t="s">
        <v>8</v>
      </c>
      <c r="C76" t="s">
        <v>165</v>
      </c>
      <c r="D76" s="22">
        <v>2011</v>
      </c>
      <c r="E76" s="1" t="s">
        <v>12</v>
      </c>
      <c r="F76" s="3">
        <v>2.6591435185185186E-3</v>
      </c>
      <c r="G76" t="s">
        <v>31</v>
      </c>
    </row>
    <row r="77" spans="1:7" x14ac:dyDescent="0.35">
      <c r="B77" t="s">
        <v>8</v>
      </c>
      <c r="C77" t="s">
        <v>164</v>
      </c>
      <c r="D77" s="22">
        <v>2010</v>
      </c>
      <c r="E77" s="1" t="s">
        <v>12</v>
      </c>
      <c r="F77" s="3">
        <v>2.8284722222222222E-3</v>
      </c>
      <c r="G77" t="s">
        <v>31</v>
      </c>
    </row>
    <row r="78" spans="1:7" x14ac:dyDescent="0.35">
      <c r="B78" t="s">
        <v>36</v>
      </c>
      <c r="C78" t="s">
        <v>73</v>
      </c>
      <c r="D78" s="22">
        <v>2010</v>
      </c>
      <c r="E78" s="1" t="s">
        <v>12</v>
      </c>
      <c r="F78" s="3">
        <v>2.1967592592592594E-3</v>
      </c>
      <c r="G78" t="s">
        <v>31</v>
      </c>
    </row>
    <row r="79" spans="1:7" x14ac:dyDescent="0.35">
      <c r="B79" t="s">
        <v>36</v>
      </c>
      <c r="E79" s="1" t="s">
        <v>12</v>
      </c>
      <c r="F79" s="3"/>
      <c r="G79" t="s">
        <v>31</v>
      </c>
    </row>
    <row r="80" spans="1:7" x14ac:dyDescent="0.35">
      <c r="B80" t="s">
        <v>21</v>
      </c>
      <c r="C80" t="s">
        <v>67</v>
      </c>
      <c r="D80" s="22">
        <v>2010</v>
      </c>
      <c r="E80" s="1" t="s">
        <v>12</v>
      </c>
      <c r="F80" s="3">
        <v>2.2187499999999998E-3</v>
      </c>
      <c r="G80" t="s">
        <v>31</v>
      </c>
    </row>
    <row r="81" spans="2:9" x14ac:dyDescent="0.35">
      <c r="B81" t="s">
        <v>21</v>
      </c>
      <c r="C81" t="s">
        <v>75</v>
      </c>
      <c r="D81" s="22">
        <v>2010</v>
      </c>
      <c r="E81" s="1" t="s">
        <v>12</v>
      </c>
      <c r="F81" s="3">
        <v>2.2307870370370372E-3</v>
      </c>
      <c r="G81" t="s">
        <v>31</v>
      </c>
    </row>
    <row r="82" spans="2:9" x14ac:dyDescent="0.35">
      <c r="B82" t="s">
        <v>95</v>
      </c>
      <c r="C82" s="22" t="s">
        <v>171</v>
      </c>
      <c r="D82" s="22">
        <v>2011</v>
      </c>
      <c r="E82" s="1" t="s">
        <v>17</v>
      </c>
      <c r="F82" s="3">
        <v>2.2868055555555554E-3</v>
      </c>
      <c r="G82" t="s">
        <v>31</v>
      </c>
    </row>
    <row r="83" spans="2:9" x14ac:dyDescent="0.35">
      <c r="B83" t="s">
        <v>95</v>
      </c>
      <c r="C83" t="s">
        <v>168</v>
      </c>
      <c r="D83" s="22">
        <v>2010</v>
      </c>
      <c r="E83" s="1" t="s">
        <v>17</v>
      </c>
      <c r="F83" s="3">
        <v>2.7839120370370374E-3</v>
      </c>
      <c r="G83" t="s">
        <v>31</v>
      </c>
    </row>
    <row r="92" spans="2:9" x14ac:dyDescent="0.35">
      <c r="H92" s="19"/>
      <c r="I92" s="19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G61"/>
  <sheetViews>
    <sheetView tabSelected="1" workbookViewId="0">
      <selection sqref="A1:XFD1048576"/>
    </sheetView>
  </sheetViews>
  <sheetFormatPr baseColWidth="10" defaultRowHeight="14.5" x14ac:dyDescent="0.35"/>
  <cols>
    <col min="2" max="2" width="39.453125" customWidth="1"/>
    <col min="3" max="3" width="23.81640625" customWidth="1"/>
    <col min="4" max="4" width="14.81640625" customWidth="1"/>
  </cols>
  <sheetData>
    <row r="1" spans="1:7" x14ac:dyDescent="0.35">
      <c r="B1" s="10"/>
      <c r="C1" s="10"/>
      <c r="D1" s="20"/>
      <c r="E1" s="11"/>
      <c r="F1" s="10"/>
    </row>
    <row r="2" spans="1:7" x14ac:dyDescent="0.35">
      <c r="A2" s="10"/>
      <c r="B2" s="10" t="s">
        <v>37</v>
      </c>
      <c r="C2" s="10"/>
      <c r="D2" s="20"/>
      <c r="E2" s="11"/>
      <c r="F2" s="10"/>
    </row>
    <row r="3" spans="1:7" x14ac:dyDescent="0.35">
      <c r="A3" s="10"/>
      <c r="B3" s="10" t="s">
        <v>0</v>
      </c>
      <c r="C3" s="10" t="s">
        <v>1</v>
      </c>
      <c r="D3" s="20" t="s">
        <v>2</v>
      </c>
      <c r="E3" s="11" t="s">
        <v>3</v>
      </c>
      <c r="F3" s="10" t="s">
        <v>4</v>
      </c>
    </row>
    <row r="4" spans="1:7" x14ac:dyDescent="0.35">
      <c r="A4">
        <v>1</v>
      </c>
      <c r="B4" t="s">
        <v>21</v>
      </c>
      <c r="C4" t="s">
        <v>67</v>
      </c>
      <c r="D4" s="22">
        <v>2010</v>
      </c>
      <c r="E4" s="1" t="s">
        <v>41</v>
      </c>
      <c r="F4" s="2">
        <v>11.3</v>
      </c>
      <c r="G4" t="s">
        <v>33</v>
      </c>
    </row>
    <row r="5" spans="1:7" x14ac:dyDescent="0.35">
      <c r="A5">
        <v>2</v>
      </c>
      <c r="B5" t="s">
        <v>61</v>
      </c>
      <c r="C5" t="s">
        <v>154</v>
      </c>
      <c r="D5" s="22">
        <v>2010</v>
      </c>
      <c r="E5" s="1" t="s">
        <v>41</v>
      </c>
      <c r="F5" s="2">
        <v>11.97</v>
      </c>
      <c r="G5" t="s">
        <v>33</v>
      </c>
    </row>
    <row r="6" spans="1:7" x14ac:dyDescent="0.35">
      <c r="A6">
        <v>3</v>
      </c>
      <c r="B6" t="s">
        <v>95</v>
      </c>
      <c r="C6" t="s">
        <v>168</v>
      </c>
      <c r="D6" s="22">
        <v>2010</v>
      </c>
      <c r="E6" s="1" t="s">
        <v>41</v>
      </c>
      <c r="F6" s="2">
        <v>12.24</v>
      </c>
      <c r="G6" t="s">
        <v>33</v>
      </c>
    </row>
    <row r="7" spans="1:7" x14ac:dyDescent="0.35">
      <c r="A7">
        <v>4</v>
      </c>
      <c r="B7" t="s">
        <v>9</v>
      </c>
      <c r="C7" t="s">
        <v>149</v>
      </c>
      <c r="D7" s="22">
        <v>2010</v>
      </c>
      <c r="E7" s="1" t="s">
        <v>41</v>
      </c>
      <c r="F7" s="2">
        <v>12.62</v>
      </c>
      <c r="G7" t="s">
        <v>33</v>
      </c>
    </row>
    <row r="8" spans="1:7" x14ac:dyDescent="0.35">
      <c r="A8">
        <v>5</v>
      </c>
      <c r="B8" t="s">
        <v>35</v>
      </c>
      <c r="C8" t="s">
        <v>161</v>
      </c>
      <c r="D8" s="22">
        <v>2010</v>
      </c>
      <c r="E8" s="1" t="s">
        <v>41</v>
      </c>
      <c r="F8" s="2">
        <v>12.77</v>
      </c>
      <c r="G8" t="s">
        <v>33</v>
      </c>
    </row>
    <row r="9" spans="1:7" x14ac:dyDescent="0.35">
      <c r="A9">
        <v>6</v>
      </c>
      <c r="B9" t="s">
        <v>36</v>
      </c>
      <c r="C9" t="s">
        <v>167</v>
      </c>
      <c r="D9" s="22">
        <v>2010</v>
      </c>
      <c r="E9" s="1" t="s">
        <v>41</v>
      </c>
      <c r="F9" s="2">
        <v>13.18</v>
      </c>
      <c r="G9" t="s">
        <v>33</v>
      </c>
    </row>
    <row r="10" spans="1:7" x14ac:dyDescent="0.35">
      <c r="A10">
        <v>7</v>
      </c>
      <c r="B10" t="s">
        <v>8</v>
      </c>
      <c r="C10" t="s">
        <v>163</v>
      </c>
      <c r="D10" s="22">
        <v>2011</v>
      </c>
      <c r="E10" s="1" t="s">
        <v>41</v>
      </c>
      <c r="F10" s="2">
        <v>13.22</v>
      </c>
      <c r="G10" t="s">
        <v>33</v>
      </c>
    </row>
    <row r="11" spans="1:7" x14ac:dyDescent="0.35">
      <c r="A11">
        <v>8</v>
      </c>
      <c r="B11" t="s">
        <v>6</v>
      </c>
      <c r="C11" t="s">
        <v>152</v>
      </c>
      <c r="D11" s="22">
        <v>2010</v>
      </c>
      <c r="E11" s="1" t="s">
        <v>41</v>
      </c>
      <c r="F11" s="2">
        <v>13.24</v>
      </c>
      <c r="G11" t="s">
        <v>33</v>
      </c>
    </row>
    <row r="12" spans="1:7" x14ac:dyDescent="0.35">
      <c r="A12">
        <v>9</v>
      </c>
      <c r="B12" t="s">
        <v>103</v>
      </c>
      <c r="C12" t="s">
        <v>158</v>
      </c>
      <c r="D12" s="22">
        <v>2010</v>
      </c>
      <c r="E12" s="1" t="s">
        <v>41</v>
      </c>
      <c r="F12" s="2">
        <v>15.11</v>
      </c>
      <c r="G12" t="s">
        <v>33</v>
      </c>
    </row>
    <row r="13" spans="1:7" x14ac:dyDescent="0.35">
      <c r="D13" s="22"/>
      <c r="E13" s="1"/>
      <c r="F13" s="2"/>
    </row>
    <row r="14" spans="1:7" x14ac:dyDescent="0.35">
      <c r="B14" s="10" t="s">
        <v>38</v>
      </c>
      <c r="D14" s="22"/>
      <c r="E14" s="1"/>
      <c r="F14" s="2"/>
    </row>
    <row r="15" spans="1:7" x14ac:dyDescent="0.35">
      <c r="A15" s="10"/>
      <c r="B15" s="10" t="s">
        <v>0</v>
      </c>
      <c r="C15" s="10" t="s">
        <v>1</v>
      </c>
      <c r="D15" s="20" t="s">
        <v>2</v>
      </c>
      <c r="E15" s="11" t="s">
        <v>3</v>
      </c>
      <c r="F15" s="10" t="s">
        <v>4</v>
      </c>
    </row>
    <row r="16" spans="1:7" x14ac:dyDescent="0.35">
      <c r="A16">
        <v>1</v>
      </c>
      <c r="B16" t="s">
        <v>21</v>
      </c>
      <c r="C16" t="s">
        <v>74</v>
      </c>
      <c r="D16" s="22">
        <v>2010</v>
      </c>
      <c r="E16" s="1" t="s">
        <v>38</v>
      </c>
      <c r="F16" s="2">
        <v>34.6</v>
      </c>
      <c r="G16" t="s">
        <v>32</v>
      </c>
    </row>
    <row r="17" spans="1:7" x14ac:dyDescent="0.35">
      <c r="A17">
        <v>2</v>
      </c>
      <c r="B17" t="s">
        <v>35</v>
      </c>
      <c r="C17" t="s">
        <v>90</v>
      </c>
      <c r="D17" s="22">
        <v>2010</v>
      </c>
      <c r="E17" s="1" t="s">
        <v>38</v>
      </c>
      <c r="F17" s="2">
        <v>27.1</v>
      </c>
      <c r="G17" t="s">
        <v>32</v>
      </c>
    </row>
    <row r="18" spans="1:7" x14ac:dyDescent="0.35">
      <c r="A18">
        <v>3</v>
      </c>
      <c r="B18" t="s">
        <v>9</v>
      </c>
      <c r="C18" t="s">
        <v>149</v>
      </c>
      <c r="D18" s="22">
        <v>2010</v>
      </c>
      <c r="E18" s="1" t="s">
        <v>38</v>
      </c>
      <c r="F18" s="2">
        <v>25.4</v>
      </c>
      <c r="G18" t="s">
        <v>32</v>
      </c>
    </row>
    <row r="19" spans="1:7" x14ac:dyDescent="0.35">
      <c r="A19">
        <v>4</v>
      </c>
      <c r="B19" t="s">
        <v>103</v>
      </c>
      <c r="C19" t="s">
        <v>160</v>
      </c>
      <c r="D19" s="22">
        <v>2010</v>
      </c>
      <c r="E19" s="1" t="s">
        <v>38</v>
      </c>
      <c r="F19" s="2">
        <v>24.4</v>
      </c>
      <c r="G19" t="s">
        <v>32</v>
      </c>
    </row>
    <row r="20" spans="1:7" x14ac:dyDescent="0.35">
      <c r="A20">
        <v>5</v>
      </c>
      <c r="B20" t="s">
        <v>95</v>
      </c>
      <c r="C20" s="22" t="s">
        <v>171</v>
      </c>
      <c r="D20" s="22">
        <v>2011</v>
      </c>
      <c r="E20" s="1" t="s">
        <v>38</v>
      </c>
      <c r="F20" s="2">
        <v>21.6</v>
      </c>
      <c r="G20" t="s">
        <v>32</v>
      </c>
    </row>
    <row r="21" spans="1:7" x14ac:dyDescent="0.35">
      <c r="A21">
        <v>6</v>
      </c>
      <c r="B21" t="s">
        <v>61</v>
      </c>
      <c r="C21" t="s">
        <v>154</v>
      </c>
      <c r="D21" s="22">
        <v>2010</v>
      </c>
      <c r="E21" s="1" t="s">
        <v>38</v>
      </c>
      <c r="F21" s="2">
        <v>21.1</v>
      </c>
      <c r="G21" t="s">
        <v>32</v>
      </c>
    </row>
    <row r="22" spans="1:7" x14ac:dyDescent="0.35">
      <c r="A22">
        <v>7</v>
      </c>
      <c r="B22" t="s">
        <v>6</v>
      </c>
      <c r="C22" t="s">
        <v>68</v>
      </c>
      <c r="D22" s="22">
        <v>2011</v>
      </c>
      <c r="E22" s="1" t="s">
        <v>38</v>
      </c>
      <c r="F22" s="2">
        <v>20.399999999999999</v>
      </c>
      <c r="G22" t="s">
        <v>32</v>
      </c>
    </row>
    <row r="23" spans="1:7" x14ac:dyDescent="0.35">
      <c r="A23">
        <v>8</v>
      </c>
      <c r="B23" t="s">
        <v>8</v>
      </c>
      <c r="C23" t="s">
        <v>163</v>
      </c>
      <c r="D23" s="22">
        <v>2011</v>
      </c>
      <c r="E23" s="1" t="s">
        <v>38</v>
      </c>
      <c r="F23" s="2">
        <v>17.2</v>
      </c>
      <c r="G23" t="s">
        <v>32</v>
      </c>
    </row>
    <row r="24" spans="1:7" x14ac:dyDescent="0.35">
      <c r="A24">
        <v>9</v>
      </c>
      <c r="B24" t="s">
        <v>36</v>
      </c>
      <c r="C24" t="s">
        <v>167</v>
      </c>
      <c r="D24" s="22">
        <v>2010</v>
      </c>
      <c r="E24" s="1" t="s">
        <v>38</v>
      </c>
      <c r="F24" s="2">
        <v>17</v>
      </c>
      <c r="G24" t="s">
        <v>32</v>
      </c>
    </row>
    <row r="25" spans="1:7" x14ac:dyDescent="0.35">
      <c r="D25" s="22"/>
      <c r="E25" s="1"/>
      <c r="F25" s="2"/>
    </row>
    <row r="26" spans="1:7" x14ac:dyDescent="0.35">
      <c r="B26" s="10" t="s">
        <v>23</v>
      </c>
      <c r="D26" s="22"/>
      <c r="E26" s="1"/>
      <c r="F26" s="2"/>
    </row>
    <row r="27" spans="1:7" x14ac:dyDescent="0.35">
      <c r="A27" s="10"/>
      <c r="B27" s="10" t="s">
        <v>0</v>
      </c>
      <c r="C27" s="10" t="s">
        <v>1</v>
      </c>
      <c r="D27" s="20" t="s">
        <v>2</v>
      </c>
      <c r="E27" s="11" t="s">
        <v>3</v>
      </c>
      <c r="F27" s="10" t="s">
        <v>4</v>
      </c>
    </row>
    <row r="28" spans="1:7" x14ac:dyDescent="0.35">
      <c r="A28">
        <v>1</v>
      </c>
      <c r="B28" t="s">
        <v>21</v>
      </c>
      <c r="C28" t="s">
        <v>75</v>
      </c>
      <c r="D28" s="22">
        <v>2010</v>
      </c>
      <c r="E28" s="1" t="s">
        <v>10</v>
      </c>
      <c r="F28" s="2">
        <v>3.66</v>
      </c>
      <c r="G28" t="s">
        <v>32</v>
      </c>
    </row>
    <row r="29" spans="1:7" x14ac:dyDescent="0.35">
      <c r="A29">
        <v>2</v>
      </c>
      <c r="B29" t="s">
        <v>36</v>
      </c>
      <c r="C29" t="s">
        <v>73</v>
      </c>
      <c r="D29" s="22">
        <v>2010</v>
      </c>
      <c r="E29" s="1" t="s">
        <v>10</v>
      </c>
      <c r="F29" s="2">
        <v>3.54</v>
      </c>
      <c r="G29" t="s">
        <v>32</v>
      </c>
    </row>
    <row r="30" spans="1:7" x14ac:dyDescent="0.35">
      <c r="A30">
        <v>3</v>
      </c>
      <c r="B30" t="s">
        <v>35</v>
      </c>
      <c r="C30" t="s">
        <v>162</v>
      </c>
      <c r="D30" s="22">
        <v>2011</v>
      </c>
      <c r="E30" s="1" t="s">
        <v>10</v>
      </c>
      <c r="F30" s="2">
        <v>2.92</v>
      </c>
      <c r="G30" t="s">
        <v>32</v>
      </c>
    </row>
    <row r="31" spans="1:7" x14ac:dyDescent="0.35">
      <c r="A31">
        <v>4</v>
      </c>
      <c r="B31" t="s">
        <v>6</v>
      </c>
      <c r="C31" t="s">
        <v>72</v>
      </c>
      <c r="D31" s="22">
        <v>2012</v>
      </c>
      <c r="E31" s="1" t="s">
        <v>10</v>
      </c>
      <c r="F31" s="2">
        <v>2.71</v>
      </c>
      <c r="G31" t="s">
        <v>32</v>
      </c>
    </row>
    <row r="32" spans="1:7" x14ac:dyDescent="0.35">
      <c r="A32">
        <v>5</v>
      </c>
      <c r="B32" t="s">
        <v>9</v>
      </c>
      <c r="C32" t="s">
        <v>71</v>
      </c>
      <c r="D32" s="22">
        <v>2010</v>
      </c>
      <c r="E32" s="1" t="s">
        <v>10</v>
      </c>
      <c r="F32" s="2">
        <v>2.68</v>
      </c>
      <c r="G32" t="s">
        <v>32</v>
      </c>
    </row>
    <row r="33" spans="1:7" x14ac:dyDescent="0.35">
      <c r="A33">
        <v>6</v>
      </c>
      <c r="B33" t="s">
        <v>8</v>
      </c>
      <c r="C33" t="s">
        <v>165</v>
      </c>
      <c r="D33" s="22">
        <v>2010</v>
      </c>
      <c r="E33" s="1" t="s">
        <v>10</v>
      </c>
      <c r="F33" s="2">
        <v>2.66</v>
      </c>
      <c r="G33" t="s">
        <v>32</v>
      </c>
    </row>
    <row r="34" spans="1:7" x14ac:dyDescent="0.35">
      <c r="A34">
        <v>7</v>
      </c>
      <c r="B34" t="s">
        <v>103</v>
      </c>
      <c r="C34" t="s">
        <v>159</v>
      </c>
      <c r="D34" s="22">
        <v>2011</v>
      </c>
      <c r="E34" s="1" t="s">
        <v>10</v>
      </c>
      <c r="F34" s="2">
        <v>2.58</v>
      </c>
      <c r="G34" t="s">
        <v>32</v>
      </c>
    </row>
    <row r="35" spans="1:7" x14ac:dyDescent="0.35">
      <c r="A35">
        <v>8</v>
      </c>
      <c r="B35" t="s">
        <v>61</v>
      </c>
      <c r="C35" t="s">
        <v>156</v>
      </c>
      <c r="D35" s="22">
        <v>2011</v>
      </c>
      <c r="E35" s="1" t="s">
        <v>10</v>
      </c>
      <c r="F35" s="2">
        <v>2.57</v>
      </c>
      <c r="G35" t="s">
        <v>32</v>
      </c>
    </row>
    <row r="36" spans="1:7" x14ac:dyDescent="0.35">
      <c r="A36">
        <v>9</v>
      </c>
      <c r="B36" t="s">
        <v>95</v>
      </c>
      <c r="C36" t="s">
        <v>169</v>
      </c>
      <c r="D36" s="22">
        <v>2011</v>
      </c>
      <c r="E36" s="1" t="s">
        <v>10</v>
      </c>
      <c r="F36" s="2">
        <v>2.5099999999999998</v>
      </c>
      <c r="G36" t="s">
        <v>32</v>
      </c>
    </row>
    <row r="37" spans="1:7" x14ac:dyDescent="0.35">
      <c r="D37" s="22"/>
      <c r="E37" s="1"/>
      <c r="F37" s="2"/>
    </row>
    <row r="38" spans="1:7" x14ac:dyDescent="0.35">
      <c r="B38" s="10" t="s">
        <v>24</v>
      </c>
      <c r="D38" s="22"/>
      <c r="E38" s="1"/>
    </row>
    <row r="39" spans="1:7" x14ac:dyDescent="0.35">
      <c r="A39" s="10"/>
      <c r="B39" s="10" t="s">
        <v>0</v>
      </c>
      <c r="C39" s="10" t="s">
        <v>1</v>
      </c>
      <c r="D39" s="20" t="s">
        <v>2</v>
      </c>
      <c r="E39" s="11" t="s">
        <v>3</v>
      </c>
      <c r="F39" s="10" t="s">
        <v>4</v>
      </c>
    </row>
    <row r="40" spans="1:7" x14ac:dyDescent="0.35">
      <c r="A40">
        <v>1</v>
      </c>
      <c r="B40" t="s">
        <v>36</v>
      </c>
      <c r="C40" t="s">
        <v>73</v>
      </c>
      <c r="D40" s="22">
        <v>2010</v>
      </c>
      <c r="E40" s="1" t="s">
        <v>12</v>
      </c>
      <c r="F40" s="3">
        <v>2.1967592592592594E-3</v>
      </c>
      <c r="G40" t="s">
        <v>31</v>
      </c>
    </row>
    <row r="41" spans="1:7" x14ac:dyDescent="0.35">
      <c r="A41">
        <v>2</v>
      </c>
      <c r="B41" t="s">
        <v>21</v>
      </c>
      <c r="C41" t="s">
        <v>67</v>
      </c>
      <c r="D41" s="22">
        <v>2010</v>
      </c>
      <c r="E41" s="1" t="s">
        <v>12</v>
      </c>
      <c r="F41" s="3">
        <v>2.2187499999999998E-3</v>
      </c>
      <c r="G41" t="s">
        <v>31</v>
      </c>
    </row>
    <row r="42" spans="1:7" x14ac:dyDescent="0.35">
      <c r="A42">
        <v>3</v>
      </c>
      <c r="B42" t="s">
        <v>95</v>
      </c>
      <c r="C42" s="22" t="s">
        <v>171</v>
      </c>
      <c r="D42" s="22">
        <v>2011</v>
      </c>
      <c r="E42" s="1" t="s">
        <v>17</v>
      </c>
      <c r="F42" s="3">
        <v>2.2868055555555554E-3</v>
      </c>
      <c r="G42" t="s">
        <v>31</v>
      </c>
    </row>
    <row r="43" spans="1:7" x14ac:dyDescent="0.35">
      <c r="A43">
        <v>4</v>
      </c>
      <c r="B43" t="s">
        <v>6</v>
      </c>
      <c r="C43" t="s">
        <v>72</v>
      </c>
      <c r="D43" s="22">
        <v>2012</v>
      </c>
      <c r="E43" s="1" t="s">
        <v>12</v>
      </c>
      <c r="F43" s="3">
        <v>2.3047453703703702E-3</v>
      </c>
      <c r="G43" t="s">
        <v>31</v>
      </c>
    </row>
    <row r="44" spans="1:7" x14ac:dyDescent="0.35">
      <c r="A44">
        <v>5</v>
      </c>
      <c r="B44" t="s">
        <v>35</v>
      </c>
      <c r="C44" t="s">
        <v>161</v>
      </c>
      <c r="D44" s="22">
        <v>2010</v>
      </c>
      <c r="E44" s="1" t="s">
        <v>12</v>
      </c>
      <c r="F44" s="3">
        <v>2.4622685185185186E-3</v>
      </c>
      <c r="G44" t="s">
        <v>31</v>
      </c>
    </row>
    <row r="45" spans="1:7" x14ac:dyDescent="0.35">
      <c r="A45">
        <v>6</v>
      </c>
      <c r="B45" t="s">
        <v>103</v>
      </c>
      <c r="C45" t="s">
        <v>160</v>
      </c>
      <c r="D45" s="22">
        <v>2010</v>
      </c>
      <c r="E45" s="1" t="s">
        <v>12</v>
      </c>
      <c r="F45" s="3">
        <v>2.5225694444444449E-3</v>
      </c>
      <c r="G45" t="s">
        <v>31</v>
      </c>
    </row>
    <row r="46" spans="1:7" x14ac:dyDescent="0.35">
      <c r="A46">
        <v>7</v>
      </c>
      <c r="B46" t="s">
        <v>8</v>
      </c>
      <c r="C46" t="s">
        <v>165</v>
      </c>
      <c r="D46" s="22">
        <v>2011</v>
      </c>
      <c r="E46" s="1" t="s">
        <v>12</v>
      </c>
      <c r="F46" s="3">
        <v>2.6591435185185186E-3</v>
      </c>
      <c r="G46" t="s">
        <v>31</v>
      </c>
    </row>
    <row r="47" spans="1:7" x14ac:dyDescent="0.35">
      <c r="A47">
        <v>8</v>
      </c>
      <c r="B47" t="s">
        <v>61</v>
      </c>
      <c r="C47" t="s">
        <v>156</v>
      </c>
      <c r="D47" s="22">
        <v>2011</v>
      </c>
      <c r="E47" s="1" t="s">
        <v>12</v>
      </c>
      <c r="F47" s="3">
        <v>2.7781249999999998E-3</v>
      </c>
      <c r="G47" t="s">
        <v>31</v>
      </c>
    </row>
    <row r="48" spans="1:7" x14ac:dyDescent="0.35">
      <c r="A48">
        <v>9</v>
      </c>
      <c r="B48" t="s">
        <v>9</v>
      </c>
      <c r="C48" t="s">
        <v>151</v>
      </c>
      <c r="D48" s="22">
        <v>2012</v>
      </c>
      <c r="E48" s="1" t="s">
        <v>12</v>
      </c>
      <c r="F48" s="3">
        <v>2.8591435185185182E-3</v>
      </c>
      <c r="G48" t="s">
        <v>31</v>
      </c>
    </row>
    <row r="49" spans="4:6" x14ac:dyDescent="0.35">
      <c r="D49" s="22"/>
      <c r="E49" s="1"/>
      <c r="F49" s="3"/>
    </row>
    <row r="50" spans="4:6" x14ac:dyDescent="0.35">
      <c r="D50" s="22"/>
      <c r="E50" s="1"/>
      <c r="F50" s="3"/>
    </row>
    <row r="51" spans="4:6" x14ac:dyDescent="0.35">
      <c r="D51" s="22"/>
      <c r="E51" s="1"/>
      <c r="F51" s="3"/>
    </row>
    <row r="52" spans="4:6" x14ac:dyDescent="0.35">
      <c r="D52" s="22"/>
      <c r="E52" s="1"/>
      <c r="F52" s="3"/>
    </row>
    <row r="53" spans="4:6" x14ac:dyDescent="0.35">
      <c r="D53" s="22"/>
      <c r="E53" s="1"/>
      <c r="F53" s="3"/>
    </row>
    <row r="54" spans="4:6" x14ac:dyDescent="0.35">
      <c r="D54" s="22"/>
      <c r="E54" s="1"/>
      <c r="F54" s="3"/>
    </row>
    <row r="55" spans="4:6" x14ac:dyDescent="0.35">
      <c r="D55" s="22"/>
      <c r="E55" s="1"/>
      <c r="F55" s="3"/>
    </row>
    <row r="56" spans="4:6" x14ac:dyDescent="0.35">
      <c r="D56" s="22"/>
      <c r="E56" s="1"/>
      <c r="F56" s="3"/>
    </row>
    <row r="57" spans="4:6" x14ac:dyDescent="0.35">
      <c r="D57" s="22"/>
      <c r="E57" s="1"/>
      <c r="F57" s="3"/>
    </row>
    <row r="58" spans="4:6" x14ac:dyDescent="0.35">
      <c r="D58" s="22"/>
      <c r="E58" s="1"/>
    </row>
    <row r="59" spans="4:6" x14ac:dyDescent="0.35">
      <c r="D59" s="22"/>
      <c r="E59" s="1"/>
      <c r="F59" s="3"/>
    </row>
    <row r="60" spans="4:6" x14ac:dyDescent="0.35">
      <c r="D60" s="22"/>
      <c r="E60" s="1"/>
      <c r="F60" s="3"/>
    </row>
    <row r="61" spans="4:6" x14ac:dyDescent="0.35">
      <c r="D61" s="22"/>
      <c r="E61" s="1"/>
      <c r="F61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Mannschaftswertung</vt:lpstr>
      <vt:lpstr>WK II m</vt:lpstr>
      <vt:lpstr>WK II m Platz</vt:lpstr>
      <vt:lpstr>WK II w</vt:lpstr>
      <vt:lpstr>WK II w Platz</vt:lpstr>
      <vt:lpstr>WK III</vt:lpstr>
      <vt:lpstr>WK III Platz</vt:lpstr>
      <vt:lpstr>WK III w</vt:lpstr>
      <vt:lpstr>WK III w Platz</vt:lpstr>
    </vt:vector>
  </TitlesOfParts>
  <Company>milumey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</dc:creator>
  <cp:lastModifiedBy>LK</cp:lastModifiedBy>
  <cp:lastPrinted>2022-05-31T10:57:00Z</cp:lastPrinted>
  <dcterms:created xsi:type="dcterms:W3CDTF">2013-09-22T09:53:17Z</dcterms:created>
  <dcterms:modified xsi:type="dcterms:W3CDTF">2022-09-27T10:26:11Z</dcterms:modified>
</cp:coreProperties>
</file>