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umey\Desktop\"/>
    </mc:Choice>
  </mc:AlternateContent>
  <bookViews>
    <workbookView xWindow="240" yWindow="120" windowWidth="15600" windowHeight="11760"/>
  </bookViews>
  <sheets>
    <sheet name="Mannschaftswertung" sheetId="3" r:id="rId1"/>
    <sheet name="WK II m" sheetId="5" r:id="rId2"/>
    <sheet name="WK II m Platz" sheetId="7" r:id="rId3"/>
    <sheet name="WK II w" sheetId="4" r:id="rId4"/>
    <sheet name="WK II w Platz" sheetId="6" r:id="rId5"/>
    <sheet name="WK III" sheetId="10" r:id="rId6"/>
    <sheet name="WK III Platz" sheetId="11" r:id="rId7"/>
    <sheet name="WK III w" sheetId="8" r:id="rId8"/>
    <sheet name="WK III w Platz" sheetId="9" r:id="rId9"/>
  </sheets>
  <calcPr calcId="162913"/>
</workbook>
</file>

<file path=xl/calcChain.xml><?xml version="1.0" encoding="utf-8"?>
<calcChain xmlns="http://schemas.openxmlformats.org/spreadsheetml/2006/main">
  <c r="M23" i="3" l="1"/>
  <c r="N22" i="3"/>
  <c r="M22" i="3"/>
  <c r="O22" i="3" s="1"/>
  <c r="M21" i="3" l="1"/>
  <c r="N20" i="3"/>
  <c r="M20" i="3"/>
  <c r="M19" i="3"/>
  <c r="N18" i="3"/>
  <c r="M18" i="3"/>
  <c r="O18" i="3" s="1"/>
  <c r="M17" i="3"/>
  <c r="N16" i="3"/>
  <c r="M16" i="3"/>
  <c r="O16" i="3" s="1"/>
  <c r="M15" i="3"/>
  <c r="N14" i="3"/>
  <c r="M14" i="3"/>
  <c r="O14" i="3" s="1"/>
  <c r="M13" i="3"/>
  <c r="N12" i="3"/>
  <c r="M12" i="3"/>
  <c r="M11" i="3"/>
  <c r="N10" i="3"/>
  <c r="M10" i="3"/>
  <c r="M9" i="3"/>
  <c r="N8" i="3"/>
  <c r="M8" i="3"/>
  <c r="M7" i="3"/>
  <c r="N6" i="3"/>
  <c r="M6" i="3"/>
  <c r="M5" i="3"/>
  <c r="N4" i="3"/>
  <c r="M4" i="3"/>
  <c r="O4" i="3" s="1"/>
  <c r="O6" i="3"/>
  <c r="O12" i="3" l="1"/>
  <c r="O20" i="3"/>
  <c r="O8" i="3"/>
  <c r="O10" i="3"/>
  <c r="P12" i="3" l="1"/>
  <c r="A12" i="3" s="1"/>
  <c r="P14" i="3"/>
  <c r="A14" i="3" s="1"/>
  <c r="P20" i="3"/>
  <c r="A20" i="3" s="1"/>
  <c r="P4" i="3"/>
  <c r="A4" i="3" s="1"/>
  <c r="P22" i="3"/>
  <c r="A22" i="3" s="1"/>
  <c r="P16" i="3"/>
  <c r="A16" i="3" s="1"/>
  <c r="P6" i="3"/>
  <c r="A6" i="3" s="1"/>
  <c r="P10" i="3"/>
  <c r="A10" i="3" s="1"/>
  <c r="P18" i="3"/>
  <c r="A18" i="3" s="1"/>
  <c r="P8" i="3"/>
  <c r="A8" i="3" s="1"/>
</calcChain>
</file>

<file path=xl/sharedStrings.xml><?xml version="1.0" encoding="utf-8"?>
<sst xmlns="http://schemas.openxmlformats.org/spreadsheetml/2006/main" count="2337" uniqueCount="276">
  <si>
    <t>Schule</t>
  </si>
  <si>
    <t>Name, Vorname</t>
  </si>
  <si>
    <t>Geburtsdatum</t>
  </si>
  <si>
    <t>Disziplin</t>
  </si>
  <si>
    <t>Leistung</t>
  </si>
  <si>
    <t>Platz</t>
  </si>
  <si>
    <t>Förderschulzentrum Annaberg</t>
  </si>
  <si>
    <t>100m</t>
  </si>
  <si>
    <t>FZ zur Lernförderung Freiberg</t>
  </si>
  <si>
    <t>Friedrich-Fröbel-Schule Chemnitz</t>
  </si>
  <si>
    <t>Albert-Schweitzer-Schule Aue</t>
  </si>
  <si>
    <t>Weitsprung</t>
  </si>
  <si>
    <t>Kugel 3kg</t>
  </si>
  <si>
    <t>800 m</t>
  </si>
  <si>
    <t>Staffel 4x100m</t>
  </si>
  <si>
    <t>Kugel 4kg</t>
  </si>
  <si>
    <t>Mädchen</t>
  </si>
  <si>
    <t>Weit</t>
  </si>
  <si>
    <t>800m</t>
  </si>
  <si>
    <t>Staffel</t>
  </si>
  <si>
    <t>Gesamt</t>
  </si>
  <si>
    <t>Jungen</t>
  </si>
  <si>
    <t>SzL "Albert-Schweitzer-Schule" Roßwein</t>
  </si>
  <si>
    <t>100m-Lauf/w</t>
  </si>
  <si>
    <t>Weitsprung/w</t>
  </si>
  <si>
    <t>800m-Lauf/w</t>
  </si>
  <si>
    <t>4x100m-Staffel/w</t>
  </si>
  <si>
    <t>100m-Lauf/m</t>
  </si>
  <si>
    <t>Weitsprung/m</t>
  </si>
  <si>
    <t>Kugelstoß 3kg/w</t>
  </si>
  <si>
    <t>Kugelstoß 4kg/m</t>
  </si>
  <si>
    <t>4x100m-Staffel/m</t>
  </si>
  <si>
    <t>min</t>
  </si>
  <si>
    <t>m</t>
  </si>
  <si>
    <t>sec</t>
  </si>
  <si>
    <t>Namen</t>
  </si>
  <si>
    <t>FS für Hörgeschädigte Chemnitz</t>
  </si>
  <si>
    <t>Weidauer, Lilly</t>
  </si>
  <si>
    <t>Förderschule Marienberg</t>
  </si>
  <si>
    <t>75m-Lauf</t>
  </si>
  <si>
    <t>Krenkel, Marie</t>
  </si>
  <si>
    <t>Schubert, Cora</t>
  </si>
  <si>
    <t>Weber, Elina</t>
  </si>
  <si>
    <t>Ballwurf</t>
  </si>
  <si>
    <t>Homberg, Samantha</t>
  </si>
  <si>
    <t>800-m-Lauf</t>
  </si>
  <si>
    <t>75m-Lauf/m</t>
  </si>
  <si>
    <t>75m</t>
  </si>
  <si>
    <t>Gütlein, Jonas</t>
  </si>
  <si>
    <t>Kaden, Maximus</t>
  </si>
  <si>
    <t>Päßler, Lucas</t>
  </si>
  <si>
    <t>Wachtmeister, Ben</t>
  </si>
  <si>
    <t>Kügler, Jeremy</t>
  </si>
  <si>
    <t>Horn, Benjamin</t>
  </si>
  <si>
    <t>Richter, Paul</t>
  </si>
  <si>
    <t>Albert-Schweitzer-Schule Aue   WK II</t>
  </si>
  <si>
    <t>Albert-Schweitzer-Schule Aue   WK III</t>
  </si>
  <si>
    <t>Förderschulzentrum Annaberg   WK II</t>
  </si>
  <si>
    <t>Förderschulzentrum Annaberg   WK III</t>
  </si>
  <si>
    <t>Friedrich-Fröbel-Schule Chemnitz  WK II</t>
  </si>
  <si>
    <t>Friedrich-Fröbel-Schule Chemnitz  WK III</t>
  </si>
  <si>
    <t>FS für Hörgeschädigte Chemnitz   WK II</t>
  </si>
  <si>
    <t>FS für Hörgeschädigte Chemnitz   WK III</t>
  </si>
  <si>
    <t>FZ zur Lernförderung Freiberg    WK II</t>
  </si>
  <si>
    <t>FZ zur Lernförderung Freiberg    WK III</t>
  </si>
  <si>
    <t>Förderschule Marienberg    WK II</t>
  </si>
  <si>
    <t>Förderschule Marienberg    WK III</t>
  </si>
  <si>
    <t>SzL "Albert-Schweitzer-Schule" Roßwein  WK II</t>
  </si>
  <si>
    <t>SzL "Albert-Schweitzer-Schule" Roßwein  WK III</t>
  </si>
  <si>
    <t>Summe</t>
  </si>
  <si>
    <t>Rang</t>
  </si>
  <si>
    <t>Liebscher, Josephin</t>
  </si>
  <si>
    <t>Förderschule Rochlitz</t>
  </si>
  <si>
    <t>Hofmann, Celine</t>
  </si>
  <si>
    <t>Jalil, Leonie</t>
  </si>
  <si>
    <t>Schäffler, Max</t>
  </si>
  <si>
    <t>Förderschule Rochlitz     WK II</t>
  </si>
  <si>
    <t>Förderschule Rochlitz     WK III</t>
  </si>
  <si>
    <t>Gundermann, Sina</t>
  </si>
  <si>
    <t>Ullmann, Lilly</t>
  </si>
  <si>
    <t>Kalkowski, Jennifer</t>
  </si>
  <si>
    <t>Göpfert, Gina</t>
  </si>
  <si>
    <t>Mehner, Jolina</t>
  </si>
  <si>
    <t>Seidel, Leonie</t>
  </si>
  <si>
    <t>Uhlig, Lea Sophie</t>
  </si>
  <si>
    <t>Bernhardt, Vanessa</t>
  </si>
  <si>
    <t>Kraus, Jennifer</t>
  </si>
  <si>
    <t>Förderschulzentrum Altchemnitz</t>
  </si>
  <si>
    <t>Löbel, Vivian</t>
  </si>
  <si>
    <t>Korb, Angelina</t>
  </si>
  <si>
    <t>Herrmann, Sina</t>
  </si>
  <si>
    <t>Nestler, Paula</t>
  </si>
  <si>
    <t>Lützner, Celina</t>
  </si>
  <si>
    <t>Maaß, Larissa</t>
  </si>
  <si>
    <t>Weitze, Emely</t>
  </si>
  <si>
    <t>Buschbeck, Lena</t>
  </si>
  <si>
    <t>Krause, Jennifer</t>
  </si>
  <si>
    <t>Weihrich, Cathy</t>
  </si>
  <si>
    <t>Pluta, Sarah</t>
  </si>
  <si>
    <t>Dietrich, Lea</t>
  </si>
  <si>
    <t>Uhlig, Valerie</t>
  </si>
  <si>
    <t>Pechke, Kia</t>
  </si>
  <si>
    <t>Liebscher, Herrmann</t>
  </si>
  <si>
    <t>Gundermann, Nestler</t>
  </si>
  <si>
    <t>Weihrich, Weber</t>
  </si>
  <si>
    <t>Lützner, Löbel</t>
  </si>
  <si>
    <t>Weidauer, Krenkel</t>
  </si>
  <si>
    <t>Pluta, Ullmann</t>
  </si>
  <si>
    <t>Kalkowski, Göpfert</t>
  </si>
  <si>
    <t>Scheider, Jahn</t>
  </si>
  <si>
    <t>Seidel, Uhlig</t>
  </si>
  <si>
    <t>Buschbeck, Drechsel</t>
  </si>
  <si>
    <t>Uhlig, Bernhardt</t>
  </si>
  <si>
    <t>Abdulkhder, Digash</t>
  </si>
  <si>
    <t>Abdulkhder, Eihsler</t>
  </si>
  <si>
    <t>Krause, Jalil</t>
  </si>
  <si>
    <t>Sehm, Linke</t>
  </si>
  <si>
    <t>Leischke, Jessica Jolie</t>
  </si>
  <si>
    <t>Fischer, Joline</t>
  </si>
  <si>
    <t>Fritzsch, Sophia</t>
  </si>
  <si>
    <t>Enderlein, Vivien</t>
  </si>
  <si>
    <t>Kindler, Lara</t>
  </si>
  <si>
    <t>Meier, Zoe</t>
  </si>
  <si>
    <t>Schröter, Lucia Anna</t>
  </si>
  <si>
    <t>Jahn, Nikki</t>
  </si>
  <si>
    <t>Gabriel, Cecilia</t>
  </si>
  <si>
    <t>Walther, Lina-Sophie</t>
  </si>
  <si>
    <t>Abdukhder, Digash</t>
  </si>
  <si>
    <t>Schirrmeister, Lina</t>
  </si>
  <si>
    <t>Linke, Leonie Sophie</t>
  </si>
  <si>
    <t>Hecker, Cora Antonia</t>
  </si>
  <si>
    <t>Klotz, Emily</t>
  </si>
  <si>
    <t>Sacco, Victoria</t>
  </si>
  <si>
    <t>Leusch, Shanice</t>
  </si>
  <si>
    <t>Rudolph, Seraphina</t>
  </si>
  <si>
    <t>Agoi, Aryanna</t>
  </si>
  <si>
    <t>Berger, Chantale</t>
  </si>
  <si>
    <t>Drechsel, Mia</t>
  </si>
  <si>
    <t>Seerig, Terezia</t>
  </si>
  <si>
    <t>Eihsler, Vanessa</t>
  </si>
  <si>
    <t>Look, Angelique</t>
  </si>
  <si>
    <t>Sehm, Merle</t>
  </si>
  <si>
    <t>Linke, Lea Marie</t>
  </si>
  <si>
    <t>Scheider, Lucia</t>
  </si>
  <si>
    <t>Eitner, Stella Sofie</t>
  </si>
  <si>
    <t>Kloß, Vincent</t>
  </si>
  <si>
    <t>Päßler, Luca</t>
  </si>
  <si>
    <t>Meier, Toni</t>
  </si>
  <si>
    <t>Neubert, Chris</t>
  </si>
  <si>
    <t>Zahl, Markus</t>
  </si>
  <si>
    <t>Thierbach, Pierre</t>
  </si>
  <si>
    <t>Pelikan, Leon</t>
  </si>
  <si>
    <t>Partzsch, Paul</t>
  </si>
  <si>
    <t>Börners, Justin</t>
  </si>
  <si>
    <t>Kicj, Jason Taylor</t>
  </si>
  <si>
    <t>Blechschmidt, Luca</t>
  </si>
  <si>
    <t>Gerlach, Antonio</t>
  </si>
  <si>
    <t>Knorr, Jamiro</t>
  </si>
  <si>
    <t>Balcer, Fabian</t>
  </si>
  <si>
    <t>Zaspel, Jonny</t>
  </si>
  <si>
    <t>Müller, Antony</t>
  </si>
  <si>
    <t>Kick, Jason Taylor</t>
  </si>
  <si>
    <t>Moser, Luca</t>
  </si>
  <si>
    <t>Rümmler, Bruno</t>
  </si>
  <si>
    <t>Hessel, Robin</t>
  </si>
  <si>
    <t>Hellriegel, Leo Jack</t>
  </si>
  <si>
    <t>Eggert, Samuel-Michael</t>
  </si>
  <si>
    <t>Gütlein, Kloß</t>
  </si>
  <si>
    <t>Päßler, Gerlach</t>
  </si>
  <si>
    <t>Knorr, Kaden</t>
  </si>
  <si>
    <t>Neubert, Balcer</t>
  </si>
  <si>
    <t>Zahl, Zaspel</t>
  </si>
  <si>
    <t>Hickmann, Kügler</t>
  </si>
  <si>
    <t>Thierbach, Wachtmeister</t>
  </si>
  <si>
    <t>Horn, Müller</t>
  </si>
  <si>
    <t>Pelikan, Rümmler</t>
  </si>
  <si>
    <t>Partzsch, Richter</t>
  </si>
  <si>
    <t>Börners, Kick</t>
  </si>
  <si>
    <t>Schäffler, Hellriegel</t>
  </si>
  <si>
    <t>Reithe, Lewin</t>
  </si>
  <si>
    <t>Korn, Leon-Pascal</t>
  </si>
  <si>
    <t>Hinkelmann, Dwayne</t>
  </si>
  <si>
    <t>Persing, Julius</t>
  </si>
  <si>
    <t>Pusch, Alexander</t>
  </si>
  <si>
    <t>Thormann, Finn</t>
  </si>
  <si>
    <t>Leonhardt, David</t>
  </si>
  <si>
    <t>Strunz, Collin</t>
  </si>
  <si>
    <t>Omar, Karbin Karim</t>
  </si>
  <si>
    <t>Wolf, Aaron</t>
  </si>
  <si>
    <t>Schubert, Karl Leon</t>
  </si>
  <si>
    <t>Schmotz, Luca</t>
  </si>
  <si>
    <t>Gottschling, Justin</t>
  </si>
  <si>
    <t>Polzt, Leon</t>
  </si>
  <si>
    <t>Reithe, Jonny</t>
  </si>
  <si>
    <t>Lewin, Leon-Luka</t>
  </si>
  <si>
    <t>Dummis, Cedric</t>
  </si>
  <si>
    <t>Halang, Jason</t>
  </si>
  <si>
    <t>Schwill, William</t>
  </si>
  <si>
    <t>Thomann, Finn</t>
  </si>
  <si>
    <t>Schneider, Fynn Luca</t>
  </si>
  <si>
    <t>Illgen, Steve</t>
  </si>
  <si>
    <t>Holstein, Max</t>
  </si>
  <si>
    <t>Müller, Jamy</t>
  </si>
  <si>
    <t>Schöbel, Jason</t>
  </si>
  <si>
    <t xml:space="preserve">Polzt, Leon </t>
  </si>
  <si>
    <t>Fritzsche, Collin</t>
  </si>
  <si>
    <t>Lötsch, Maximilian</t>
  </si>
  <si>
    <t>Richter, Finn</t>
  </si>
  <si>
    <t>Roht, Jason</t>
  </si>
  <si>
    <t>Trinks, Leon Mirko</t>
  </si>
  <si>
    <t>Hinkelmann, Dwayne-Luca</t>
  </si>
  <si>
    <t>Rösch, Maurice</t>
  </si>
  <si>
    <t xml:space="preserve">100m 75m </t>
  </si>
  <si>
    <t>Kugel Ball</t>
  </si>
  <si>
    <t>beide Staffeln</t>
  </si>
  <si>
    <t>Förderschule Altchemnitz  WK II</t>
  </si>
  <si>
    <t>Förderschule Altchemnitz  WK III</t>
  </si>
  <si>
    <t>Richter, Pascal</t>
  </si>
  <si>
    <t>Blechschmidt, Richter</t>
  </si>
  <si>
    <t>Schwach, Angelina</t>
  </si>
  <si>
    <t>Korb, Schwach</t>
  </si>
  <si>
    <t>Röder, Leonie</t>
  </si>
  <si>
    <t>Kermer, Melissa</t>
  </si>
  <si>
    <t>Stolz, Vanessa</t>
  </si>
  <si>
    <t>Christl, Zoe</t>
  </si>
  <si>
    <t>Röder, Stolz</t>
  </si>
  <si>
    <t>Christl, Kermer</t>
  </si>
  <si>
    <t>Kahlert, Nele</t>
  </si>
  <si>
    <t>Seigerschmidt, Pauline</t>
  </si>
  <si>
    <t>Büchold, Lilly</t>
  </si>
  <si>
    <t>Lein, Emely</t>
  </si>
  <si>
    <t>Milde, Julian</t>
  </si>
  <si>
    <t>Rieger, Casey</t>
  </si>
  <si>
    <t>Prager, Philipp</t>
  </si>
  <si>
    <t>Rieger, Prager</t>
  </si>
  <si>
    <t>Bauer, Milde</t>
  </si>
  <si>
    <t>Alaa Eddin, Mohammad</t>
  </si>
  <si>
    <t>Kainz, Bruno</t>
  </si>
  <si>
    <t>Härtwig, Timo</t>
  </si>
  <si>
    <t>Höbelt, Sandro</t>
  </si>
  <si>
    <t>Schulwertung "Regionalfinale der Leichtathletik" der Schulen zur Lernförderung der SBA-Chemnitz am 31.05.22</t>
  </si>
  <si>
    <t>Förderschulzentrum Flöha</t>
  </si>
  <si>
    <t>Sinai, Vivien</t>
  </si>
  <si>
    <t>Siegel, Melinda</t>
  </si>
  <si>
    <t>Mücke, Jessika</t>
  </si>
  <si>
    <t>Böhme, Michelle</t>
  </si>
  <si>
    <t>801 m</t>
  </si>
  <si>
    <t>802 m</t>
  </si>
  <si>
    <t>Uhlig, Leon</t>
  </si>
  <si>
    <t>Dornblut, Jason</t>
  </si>
  <si>
    <t>Müller, Neubert</t>
  </si>
  <si>
    <t>Uhlig, Bremer</t>
  </si>
  <si>
    <t>Bremer, Kenny</t>
  </si>
  <si>
    <t>Schuaufuß, Lukas</t>
  </si>
  <si>
    <t>Hertel, Felix</t>
  </si>
  <si>
    <t>Schafferschick, Dave</t>
  </si>
  <si>
    <t>Schaufuß, Lukas</t>
  </si>
  <si>
    <t>Lauth, Jenny</t>
  </si>
  <si>
    <t>Saru, Alexandra</t>
  </si>
  <si>
    <t>Förderschulzentrum Flöha WK II</t>
  </si>
  <si>
    <t>Förderschulzentrum Flöha WK III</t>
  </si>
  <si>
    <t>Alkasem, Mohammad</t>
  </si>
  <si>
    <t>Meier, Alkasem</t>
  </si>
  <si>
    <t>Münch, Michelle</t>
  </si>
  <si>
    <t>Krutzsch, Laura</t>
  </si>
  <si>
    <t>Gottschling, Polzt</t>
  </si>
  <si>
    <t>Ehrig, Jennifer</t>
  </si>
  <si>
    <t>Schwarz, Sally Fee</t>
  </si>
  <si>
    <t>Friedrich, Lenny</t>
  </si>
  <si>
    <t>Filipowski, Levi</t>
  </si>
  <si>
    <t>Siegel, Steven</t>
  </si>
  <si>
    <t>Maaß, Krutzsch</t>
  </si>
  <si>
    <t>Sinani, Vivien</t>
  </si>
  <si>
    <t>803 m</t>
  </si>
  <si>
    <t>Sinani, Selina</t>
  </si>
  <si>
    <t>Leusche, Shanice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</si>
</sst>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7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7" fontId="0" fillId="0" borderId="0" xfId="0" applyNumberFormat="1" applyBorder="1"/>
    <xf numFmtId="1" fontId="0" fillId="0" borderId="0" xfId="0" applyNumberFormat="1" applyBorder="1"/>
    <xf numFmtId="0" fontId="0" fillId="0" borderId="0" xfId="0" applyNumberFormat="1" applyBorder="1"/>
    <xf numFmtId="0" fontId="2" fillId="0" borderId="0" xfId="0" applyFont="1" applyFill="1" applyBorder="1"/>
    <xf numFmtId="0" fontId="2" fillId="0" borderId="0" xfId="0" applyFont="1"/>
    <xf numFmtId="1" fontId="1" fillId="0" borderId="0" xfId="0" applyNumberFormat="1" applyFont="1"/>
    <xf numFmtId="1" fontId="1" fillId="0" borderId="0" xfId="0" applyNumberFormat="1" applyFont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Border="1"/>
    <xf numFmtId="1" fontId="3" fillId="0" borderId="0" xfId="0" applyNumberFormat="1" applyFont="1" applyBorder="1"/>
    <xf numFmtId="0" fontId="0" fillId="0" borderId="0" xfId="0" applyFont="1" applyFill="1" applyBorder="1"/>
    <xf numFmtId="0" fontId="1" fillId="0" borderId="1" xfId="0" applyFont="1" applyBorder="1" applyAlignment="1">
      <alignment horizontal="center"/>
    </xf>
    <xf numFmtId="1" fontId="2" fillId="0" borderId="0" xfId="0" applyNumberFormat="1" applyFont="1" applyBorder="1"/>
    <xf numFmtId="0" fontId="4" fillId="0" borderId="2" xfId="0" applyFont="1" applyBorder="1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7" borderId="1" xfId="0" applyFill="1" applyBorder="1" applyAlignment="1">
      <alignment wrapText="1"/>
    </xf>
    <xf numFmtId="0" fontId="0" fillId="6" borderId="1" xfId="0" applyFill="1" applyBorder="1"/>
    <xf numFmtId="0" fontId="0" fillId="3" borderId="1" xfId="0" applyFill="1" applyBorder="1"/>
    <xf numFmtId="0" fontId="0" fillId="8" borderId="1" xfId="0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7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3"/>
  <sheetViews>
    <sheetView tabSelected="1" zoomScale="90" zoomScaleNormal="90" workbookViewId="0">
      <selection activeCell="F7" sqref="F7"/>
    </sheetView>
  </sheetViews>
  <sheetFormatPr baseColWidth="10" defaultRowHeight="15" x14ac:dyDescent="0.25"/>
  <cols>
    <col min="1" max="1" width="2.7109375" customWidth="1"/>
    <col min="2" max="2" width="44.7109375" customWidth="1"/>
    <col min="3" max="3" width="5.7109375" bestFit="1" customWidth="1"/>
    <col min="4" max="4" width="5.28515625" bestFit="1" customWidth="1"/>
    <col min="5" max="6" width="6.5703125" customWidth="1"/>
    <col min="7" max="7" width="6.85546875" bestFit="1" customWidth="1"/>
    <col min="8" max="8" width="5.7109375" bestFit="1" customWidth="1"/>
    <col min="9" max="9" width="5.28515625" bestFit="1" customWidth="1"/>
    <col min="10" max="10" width="6" bestFit="1" customWidth="1"/>
    <col min="11" max="12" width="6.5703125" customWidth="1"/>
    <col min="13" max="13" width="7.85546875" bestFit="1" customWidth="1"/>
    <col min="14" max="14" width="8" bestFit="1" customWidth="1"/>
    <col min="15" max="15" width="7.7109375" bestFit="1" customWidth="1"/>
    <col min="16" max="16" width="5.28515625" bestFit="1" customWidth="1"/>
    <col min="17" max="16384" width="11.42578125" style="30"/>
  </cols>
  <sheetData>
    <row r="1" spans="1:19" ht="30.75" customHeight="1" x14ac:dyDescent="0.3">
      <c r="A1" s="29" t="s">
        <v>240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9" x14ac:dyDescent="0.25">
      <c r="A2" s="5"/>
      <c r="B2" s="5" t="s">
        <v>0</v>
      </c>
      <c r="C2" s="40" t="s">
        <v>16</v>
      </c>
      <c r="D2" s="40"/>
      <c r="E2" s="40"/>
      <c r="F2" s="40"/>
      <c r="G2" s="40"/>
      <c r="H2" s="41" t="s">
        <v>21</v>
      </c>
      <c r="I2" s="42"/>
      <c r="J2" s="42"/>
      <c r="K2" s="42"/>
      <c r="L2" s="43"/>
      <c r="M2" s="27"/>
      <c r="N2" s="27"/>
      <c r="O2" s="4"/>
      <c r="P2" s="4"/>
    </row>
    <row r="3" spans="1:19" ht="31.5" customHeight="1" x14ac:dyDescent="0.25">
      <c r="A3" s="31" t="s">
        <v>5</v>
      </c>
      <c r="B3" s="4"/>
      <c r="C3" s="32" t="s">
        <v>212</v>
      </c>
      <c r="D3" s="4" t="s">
        <v>17</v>
      </c>
      <c r="E3" s="32" t="s">
        <v>213</v>
      </c>
      <c r="F3" s="4" t="s">
        <v>18</v>
      </c>
      <c r="G3" s="33" t="s">
        <v>19</v>
      </c>
      <c r="H3" s="32" t="s">
        <v>212</v>
      </c>
      <c r="I3" s="4" t="s">
        <v>17</v>
      </c>
      <c r="J3" s="32" t="s">
        <v>213</v>
      </c>
      <c r="K3" s="4" t="s">
        <v>18</v>
      </c>
      <c r="L3" s="34" t="s">
        <v>19</v>
      </c>
      <c r="M3" s="35" t="s">
        <v>20</v>
      </c>
      <c r="N3" s="36" t="s">
        <v>214</v>
      </c>
      <c r="O3" s="37" t="s">
        <v>69</v>
      </c>
      <c r="P3" s="38" t="s">
        <v>70</v>
      </c>
    </row>
    <row r="4" spans="1:19" x14ac:dyDescent="0.25">
      <c r="A4" s="39">
        <f>P4</f>
        <v>7</v>
      </c>
      <c r="B4" s="39" t="s">
        <v>55</v>
      </c>
      <c r="C4" s="39">
        <v>9</v>
      </c>
      <c r="D4" s="39">
        <v>4</v>
      </c>
      <c r="E4" s="39">
        <v>3</v>
      </c>
      <c r="F4" s="39">
        <v>6</v>
      </c>
      <c r="G4" s="39">
        <v>8</v>
      </c>
      <c r="H4" s="39">
        <v>3</v>
      </c>
      <c r="I4" s="39">
        <v>8</v>
      </c>
      <c r="J4" s="39">
        <v>8</v>
      </c>
      <c r="K4" s="39">
        <v>3</v>
      </c>
      <c r="L4" s="39">
        <v>5</v>
      </c>
      <c r="M4" s="39">
        <f t="shared" ref="M4:M19" si="0">C4+D4+E4+F4+G4+H4+I4+J4+K4+L4</f>
        <v>57</v>
      </c>
      <c r="N4" s="39">
        <f t="shared" ref="N4:N18" si="1">G4+L4</f>
        <v>13</v>
      </c>
      <c r="O4" s="39">
        <f>SUM(M4:M5)</f>
        <v>117</v>
      </c>
      <c r="P4" s="39">
        <f>RANK(O4,O4:O23,1)</f>
        <v>7</v>
      </c>
      <c r="R4"/>
      <c r="S4" s="6"/>
    </row>
    <row r="5" spans="1:19" x14ac:dyDescent="0.25">
      <c r="A5" s="4"/>
      <c r="B5" s="4" t="s">
        <v>56</v>
      </c>
      <c r="C5" s="4">
        <v>8</v>
      </c>
      <c r="D5" s="4">
        <v>10</v>
      </c>
      <c r="E5" s="4">
        <v>5</v>
      </c>
      <c r="F5" s="4">
        <v>10</v>
      </c>
      <c r="G5" s="4"/>
      <c r="H5" s="4">
        <v>6</v>
      </c>
      <c r="I5" s="4">
        <v>9</v>
      </c>
      <c r="J5" s="4">
        <v>4</v>
      </c>
      <c r="K5" s="4">
        <v>8</v>
      </c>
      <c r="L5" s="4"/>
      <c r="M5" s="4">
        <f>C5+D5+E5+F5+G5+H5+I5+J5+K5+L5</f>
        <v>60</v>
      </c>
      <c r="N5" s="4"/>
      <c r="O5" s="4"/>
      <c r="P5" s="4"/>
      <c r="R5"/>
      <c r="S5" s="12"/>
    </row>
    <row r="6" spans="1:19" x14ac:dyDescent="0.25">
      <c r="A6" s="39">
        <f>P6</f>
        <v>6</v>
      </c>
      <c r="B6" s="39" t="s">
        <v>57</v>
      </c>
      <c r="C6" s="39">
        <v>3</v>
      </c>
      <c r="D6" s="39">
        <v>4</v>
      </c>
      <c r="E6" s="39">
        <v>5</v>
      </c>
      <c r="F6" s="39">
        <v>2</v>
      </c>
      <c r="G6" s="39">
        <v>3</v>
      </c>
      <c r="H6" s="39">
        <v>8</v>
      </c>
      <c r="I6" s="39">
        <v>2</v>
      </c>
      <c r="J6" s="39">
        <v>5</v>
      </c>
      <c r="K6" s="39">
        <v>8</v>
      </c>
      <c r="L6" s="39">
        <v>3</v>
      </c>
      <c r="M6" s="39">
        <f t="shared" si="0"/>
        <v>43</v>
      </c>
      <c r="N6" s="39">
        <f t="shared" si="1"/>
        <v>6</v>
      </c>
      <c r="O6" s="39">
        <f>SUM(M6:M7)</f>
        <v>101</v>
      </c>
      <c r="P6" s="39">
        <f>RANK(O6,O4:O23,1)</f>
        <v>6</v>
      </c>
      <c r="R6"/>
      <c r="S6" s="6"/>
    </row>
    <row r="7" spans="1:19" x14ac:dyDescent="0.25">
      <c r="A7" s="4"/>
      <c r="B7" s="4" t="s">
        <v>58</v>
      </c>
      <c r="C7" s="4">
        <v>10</v>
      </c>
      <c r="D7" s="4">
        <v>6</v>
      </c>
      <c r="E7" s="4">
        <v>9</v>
      </c>
      <c r="F7" s="4">
        <v>9</v>
      </c>
      <c r="G7" s="4"/>
      <c r="H7" s="4">
        <v>4</v>
      </c>
      <c r="I7" s="4">
        <v>8</v>
      </c>
      <c r="J7" s="4">
        <v>7</v>
      </c>
      <c r="K7" s="4">
        <v>5</v>
      </c>
      <c r="L7" s="4"/>
      <c r="M7" s="4">
        <f t="shared" si="0"/>
        <v>58</v>
      </c>
      <c r="N7" s="4"/>
      <c r="O7" s="4"/>
      <c r="P7" s="4"/>
      <c r="R7"/>
      <c r="S7" s="6"/>
    </row>
    <row r="8" spans="1:19" x14ac:dyDescent="0.25">
      <c r="A8" s="39">
        <f>P8</f>
        <v>9</v>
      </c>
      <c r="B8" s="39" t="s">
        <v>215</v>
      </c>
      <c r="C8" s="39">
        <v>10</v>
      </c>
      <c r="D8" s="39">
        <v>8</v>
      </c>
      <c r="E8" s="39">
        <v>2</v>
      </c>
      <c r="F8" s="39">
        <v>7</v>
      </c>
      <c r="G8" s="39">
        <v>7</v>
      </c>
      <c r="H8" s="39">
        <v>9</v>
      </c>
      <c r="I8" s="39">
        <v>9</v>
      </c>
      <c r="J8" s="39">
        <v>9</v>
      </c>
      <c r="K8" s="39">
        <v>7</v>
      </c>
      <c r="L8" s="39">
        <v>7</v>
      </c>
      <c r="M8" s="39">
        <f t="shared" si="0"/>
        <v>75</v>
      </c>
      <c r="N8" s="39">
        <f t="shared" si="1"/>
        <v>14</v>
      </c>
      <c r="O8" s="39">
        <f>SUM(M8:M9)</f>
        <v>125</v>
      </c>
      <c r="P8" s="39">
        <f>RANK(O8,O4:O23,1)</f>
        <v>9</v>
      </c>
      <c r="R8"/>
      <c r="S8" s="6"/>
    </row>
    <row r="9" spans="1:19" x14ac:dyDescent="0.25">
      <c r="A9" s="4"/>
      <c r="B9" s="39" t="s">
        <v>216</v>
      </c>
      <c r="C9" s="4">
        <v>4</v>
      </c>
      <c r="D9" s="4">
        <v>9</v>
      </c>
      <c r="E9" s="4">
        <v>10</v>
      </c>
      <c r="F9" s="4">
        <v>5</v>
      </c>
      <c r="G9" s="4"/>
      <c r="H9" s="4">
        <v>5</v>
      </c>
      <c r="I9" s="4">
        <v>10</v>
      </c>
      <c r="J9" s="4">
        <v>5</v>
      </c>
      <c r="K9" s="4">
        <v>2</v>
      </c>
      <c r="L9" s="4"/>
      <c r="M9" s="4">
        <f t="shared" si="0"/>
        <v>50</v>
      </c>
      <c r="N9" s="4"/>
      <c r="O9" s="4"/>
      <c r="P9" s="4"/>
      <c r="R9"/>
      <c r="S9" s="6"/>
    </row>
    <row r="10" spans="1:19" x14ac:dyDescent="0.25">
      <c r="A10" s="39">
        <f>P10</f>
        <v>3</v>
      </c>
      <c r="B10" s="39" t="s">
        <v>59</v>
      </c>
      <c r="C10" s="39">
        <v>1</v>
      </c>
      <c r="D10" s="39">
        <v>3</v>
      </c>
      <c r="E10" s="39">
        <v>1</v>
      </c>
      <c r="F10" s="39">
        <v>5</v>
      </c>
      <c r="G10" s="39">
        <v>2</v>
      </c>
      <c r="H10" s="39">
        <v>4</v>
      </c>
      <c r="I10" s="39">
        <v>7</v>
      </c>
      <c r="J10" s="39">
        <v>2</v>
      </c>
      <c r="K10" s="39">
        <v>9</v>
      </c>
      <c r="L10" s="39">
        <v>1</v>
      </c>
      <c r="M10" s="39">
        <f t="shared" si="0"/>
        <v>35</v>
      </c>
      <c r="N10" s="39">
        <f t="shared" si="1"/>
        <v>3</v>
      </c>
      <c r="O10" s="39">
        <f>SUM(M10:M11)</f>
        <v>85</v>
      </c>
      <c r="P10" s="39">
        <f>RANK(O10,O4:O23,1)</f>
        <v>3</v>
      </c>
      <c r="R10"/>
      <c r="S10" s="12"/>
    </row>
    <row r="11" spans="1:19" x14ac:dyDescent="0.25">
      <c r="A11" s="4"/>
      <c r="B11" s="4" t="s">
        <v>60</v>
      </c>
      <c r="C11" s="4">
        <v>9</v>
      </c>
      <c r="D11" s="4">
        <v>4</v>
      </c>
      <c r="E11" s="4">
        <v>1</v>
      </c>
      <c r="F11" s="4">
        <v>7</v>
      </c>
      <c r="G11" s="4"/>
      <c r="H11" s="4">
        <v>8</v>
      </c>
      <c r="I11" s="4">
        <v>6</v>
      </c>
      <c r="J11" s="4">
        <v>8</v>
      </c>
      <c r="K11" s="4">
        <v>7</v>
      </c>
      <c r="L11" s="4"/>
      <c r="M11" s="4">
        <f t="shared" si="0"/>
        <v>50</v>
      </c>
      <c r="N11" s="4"/>
      <c r="O11" s="4"/>
      <c r="P11" s="4"/>
      <c r="R11"/>
      <c r="S11" s="6"/>
    </row>
    <row r="12" spans="1:19" x14ac:dyDescent="0.25">
      <c r="A12" s="39">
        <f>P12</f>
        <v>4</v>
      </c>
      <c r="B12" s="39" t="s">
        <v>61</v>
      </c>
      <c r="C12" s="39">
        <v>6</v>
      </c>
      <c r="D12" s="39">
        <v>6</v>
      </c>
      <c r="E12" s="39">
        <v>7</v>
      </c>
      <c r="F12" s="39">
        <v>1</v>
      </c>
      <c r="G12" s="39">
        <v>4</v>
      </c>
      <c r="H12" s="39">
        <v>6</v>
      </c>
      <c r="I12" s="39">
        <v>4</v>
      </c>
      <c r="J12" s="39">
        <v>1</v>
      </c>
      <c r="K12" s="39">
        <v>6</v>
      </c>
      <c r="L12" s="39">
        <v>4</v>
      </c>
      <c r="M12" s="39">
        <f t="shared" si="0"/>
        <v>45</v>
      </c>
      <c r="N12" s="39">
        <f t="shared" si="1"/>
        <v>8</v>
      </c>
      <c r="O12" s="39">
        <f>SUM(M12:M13)</f>
        <v>95</v>
      </c>
      <c r="P12" s="39">
        <f>RANK(O12,O4:O23,1)</f>
        <v>4</v>
      </c>
      <c r="R12"/>
      <c r="S12" s="6"/>
    </row>
    <row r="13" spans="1:19" x14ac:dyDescent="0.25">
      <c r="A13" s="4"/>
      <c r="B13" s="4" t="s">
        <v>62</v>
      </c>
      <c r="C13" s="4">
        <v>2</v>
      </c>
      <c r="D13" s="4">
        <v>6</v>
      </c>
      <c r="E13" s="4">
        <v>6</v>
      </c>
      <c r="F13" s="4">
        <v>8</v>
      </c>
      <c r="G13" s="4"/>
      <c r="H13" s="4">
        <v>9</v>
      </c>
      <c r="I13" s="4">
        <v>7</v>
      </c>
      <c r="J13" s="4">
        <v>9</v>
      </c>
      <c r="K13" s="4">
        <v>3</v>
      </c>
      <c r="L13" s="4"/>
      <c r="M13" s="4">
        <f t="shared" si="0"/>
        <v>50</v>
      </c>
      <c r="N13" s="4"/>
      <c r="O13" s="4"/>
      <c r="P13" s="4"/>
      <c r="R13"/>
      <c r="S13" s="6"/>
    </row>
    <row r="14" spans="1:19" x14ac:dyDescent="0.25">
      <c r="A14" s="39">
        <f>P14</f>
        <v>8</v>
      </c>
      <c r="B14" s="39" t="s">
        <v>63</v>
      </c>
      <c r="C14" s="39">
        <v>4</v>
      </c>
      <c r="D14" s="39">
        <v>2</v>
      </c>
      <c r="E14" s="39">
        <v>9</v>
      </c>
      <c r="F14" s="39">
        <v>8</v>
      </c>
      <c r="G14" s="39">
        <v>6</v>
      </c>
      <c r="H14" s="39">
        <v>5</v>
      </c>
      <c r="I14" s="39">
        <v>10</v>
      </c>
      <c r="J14" s="39">
        <v>6</v>
      </c>
      <c r="K14" s="39">
        <v>4</v>
      </c>
      <c r="L14" s="39">
        <v>10</v>
      </c>
      <c r="M14" s="39">
        <f t="shared" si="0"/>
        <v>64</v>
      </c>
      <c r="N14" s="39">
        <f t="shared" si="1"/>
        <v>16</v>
      </c>
      <c r="O14" s="39">
        <f>SUM(M14:M15)</f>
        <v>119</v>
      </c>
      <c r="P14" s="39">
        <f>RANK(O14,O4:O23,1)</f>
        <v>8</v>
      </c>
      <c r="R14"/>
      <c r="S14" s="12"/>
    </row>
    <row r="15" spans="1:19" x14ac:dyDescent="0.25">
      <c r="A15" s="4"/>
      <c r="B15" s="4" t="s">
        <v>64</v>
      </c>
      <c r="C15" s="4">
        <v>7</v>
      </c>
      <c r="D15" s="4">
        <v>5</v>
      </c>
      <c r="E15" s="4">
        <v>7</v>
      </c>
      <c r="F15" s="4">
        <v>4</v>
      </c>
      <c r="G15" s="4"/>
      <c r="H15" s="4">
        <v>10</v>
      </c>
      <c r="I15" s="4">
        <v>3</v>
      </c>
      <c r="J15" s="4">
        <v>10</v>
      </c>
      <c r="K15" s="4">
        <v>9</v>
      </c>
      <c r="L15" s="4"/>
      <c r="M15" s="4">
        <f t="shared" si="0"/>
        <v>55</v>
      </c>
      <c r="N15" s="4"/>
      <c r="O15" s="4"/>
      <c r="P15" s="4"/>
    </row>
    <row r="16" spans="1:19" x14ac:dyDescent="0.25">
      <c r="A16" s="39">
        <f>P16</f>
        <v>2</v>
      </c>
      <c r="B16" s="39" t="s">
        <v>65</v>
      </c>
      <c r="C16" s="39">
        <v>5</v>
      </c>
      <c r="D16" s="39">
        <v>7</v>
      </c>
      <c r="E16" s="39">
        <v>8</v>
      </c>
      <c r="F16" s="39">
        <v>4</v>
      </c>
      <c r="G16" s="39">
        <v>5</v>
      </c>
      <c r="H16" s="39">
        <v>10</v>
      </c>
      <c r="I16" s="39">
        <v>3</v>
      </c>
      <c r="J16" s="39">
        <v>7</v>
      </c>
      <c r="K16" s="39">
        <v>2</v>
      </c>
      <c r="L16" s="39">
        <v>6</v>
      </c>
      <c r="M16" s="39">
        <f t="shared" si="0"/>
        <v>57</v>
      </c>
      <c r="N16" s="39">
        <f t="shared" si="1"/>
        <v>11</v>
      </c>
      <c r="O16" s="39">
        <f>SUM(M16:M17)</f>
        <v>78</v>
      </c>
      <c r="P16" s="39">
        <f>RANK(O16,O4:O23,1)</f>
        <v>2</v>
      </c>
    </row>
    <row r="17" spans="1:16" x14ac:dyDescent="0.25">
      <c r="A17" s="4"/>
      <c r="B17" s="4" t="s">
        <v>66</v>
      </c>
      <c r="C17" s="4">
        <v>6</v>
      </c>
      <c r="D17" s="4">
        <v>1</v>
      </c>
      <c r="E17" s="4">
        <v>2</v>
      </c>
      <c r="F17" s="4">
        <v>2</v>
      </c>
      <c r="G17" s="4"/>
      <c r="H17" s="4">
        <v>1</v>
      </c>
      <c r="I17" s="4">
        <v>1</v>
      </c>
      <c r="J17" s="4">
        <v>2</v>
      </c>
      <c r="K17" s="4">
        <v>6</v>
      </c>
      <c r="L17" s="4"/>
      <c r="M17" s="4">
        <f t="shared" si="0"/>
        <v>21</v>
      </c>
      <c r="N17" s="4"/>
      <c r="O17" s="4"/>
      <c r="P17" s="4"/>
    </row>
    <row r="18" spans="1:16" x14ac:dyDescent="0.25">
      <c r="A18" s="39">
        <f>P18</f>
        <v>1</v>
      </c>
      <c r="B18" s="39" t="s">
        <v>67</v>
      </c>
      <c r="C18" s="39">
        <v>2</v>
      </c>
      <c r="D18" s="39">
        <v>1</v>
      </c>
      <c r="E18" s="39">
        <v>4</v>
      </c>
      <c r="F18" s="39">
        <v>3</v>
      </c>
      <c r="G18" s="39">
        <v>1</v>
      </c>
      <c r="H18" s="39">
        <v>2</v>
      </c>
      <c r="I18" s="39">
        <v>5</v>
      </c>
      <c r="J18" s="39">
        <v>4</v>
      </c>
      <c r="K18" s="39">
        <v>1</v>
      </c>
      <c r="L18" s="39">
        <v>2</v>
      </c>
      <c r="M18" s="39">
        <f t="shared" si="0"/>
        <v>25</v>
      </c>
      <c r="N18" s="39">
        <f t="shared" si="1"/>
        <v>3</v>
      </c>
      <c r="O18" s="39">
        <f>SUM(M18:M19)</f>
        <v>43</v>
      </c>
      <c r="P18" s="39">
        <f>RANK(O18,O4:O23,1)</f>
        <v>1</v>
      </c>
    </row>
    <row r="19" spans="1:16" x14ac:dyDescent="0.25">
      <c r="A19" s="4"/>
      <c r="B19" s="4" t="s">
        <v>68</v>
      </c>
      <c r="C19" s="4">
        <v>1</v>
      </c>
      <c r="D19" s="4">
        <v>2</v>
      </c>
      <c r="E19" s="4">
        <v>3</v>
      </c>
      <c r="F19" s="4">
        <v>3</v>
      </c>
      <c r="G19" s="4"/>
      <c r="H19" s="4">
        <v>2</v>
      </c>
      <c r="I19" s="4">
        <v>2</v>
      </c>
      <c r="J19" s="4">
        <v>1</v>
      </c>
      <c r="K19" s="4">
        <v>4</v>
      </c>
      <c r="L19" s="4"/>
      <c r="M19" s="4">
        <f t="shared" si="0"/>
        <v>18</v>
      </c>
      <c r="N19" s="4"/>
      <c r="O19" s="4"/>
      <c r="P19" s="4"/>
    </row>
    <row r="20" spans="1:16" x14ac:dyDescent="0.25">
      <c r="A20" s="39">
        <f>P20</f>
        <v>10</v>
      </c>
      <c r="B20" s="39" t="s">
        <v>76</v>
      </c>
      <c r="C20" s="39">
        <v>7</v>
      </c>
      <c r="D20" s="39">
        <v>9</v>
      </c>
      <c r="E20" s="39">
        <v>10</v>
      </c>
      <c r="F20" s="39">
        <v>10</v>
      </c>
      <c r="G20" s="39">
        <v>9</v>
      </c>
      <c r="H20" s="39">
        <v>1</v>
      </c>
      <c r="I20" s="39">
        <v>1</v>
      </c>
      <c r="J20" s="39">
        <v>10</v>
      </c>
      <c r="K20" s="39">
        <v>10</v>
      </c>
      <c r="L20" s="39">
        <v>9</v>
      </c>
      <c r="M20" s="39">
        <f>C20+D20+E20+F20+G20+H20+I20+J20+K20+L20</f>
        <v>76</v>
      </c>
      <c r="N20" s="39">
        <f>G20+L20</f>
        <v>18</v>
      </c>
      <c r="O20" s="39">
        <f>SUM(M20:M21)</f>
        <v>127</v>
      </c>
      <c r="P20" s="39">
        <f>RANK(O20,O4:O23,1)</f>
        <v>10</v>
      </c>
    </row>
    <row r="21" spans="1:16" x14ac:dyDescent="0.25">
      <c r="A21" s="4"/>
      <c r="B21" s="4" t="s">
        <v>77</v>
      </c>
      <c r="C21" s="4">
        <v>5</v>
      </c>
      <c r="D21" s="4">
        <v>8</v>
      </c>
      <c r="E21" s="4">
        <v>8</v>
      </c>
      <c r="F21" s="4">
        <v>6</v>
      </c>
      <c r="G21" s="4"/>
      <c r="H21" s="4">
        <v>7</v>
      </c>
      <c r="I21" s="4">
        <v>4</v>
      </c>
      <c r="J21" s="4">
        <v>3</v>
      </c>
      <c r="K21" s="4">
        <v>10</v>
      </c>
      <c r="L21" s="4"/>
      <c r="M21" s="4">
        <f>C21+D21+E21+F21+G21+H21+I21+J21+K21+L21</f>
        <v>51</v>
      </c>
      <c r="N21" s="4"/>
      <c r="O21" s="4"/>
      <c r="P21" s="4"/>
    </row>
    <row r="22" spans="1:16" x14ac:dyDescent="0.25">
      <c r="A22" s="39">
        <f>P22</f>
        <v>5</v>
      </c>
      <c r="B22" s="39" t="s">
        <v>259</v>
      </c>
      <c r="C22" s="39">
        <v>8</v>
      </c>
      <c r="D22" s="39">
        <v>10</v>
      </c>
      <c r="E22" s="39">
        <v>6</v>
      </c>
      <c r="F22" s="39">
        <v>10</v>
      </c>
      <c r="G22" s="39">
        <v>10</v>
      </c>
      <c r="H22" s="39">
        <v>7</v>
      </c>
      <c r="I22" s="39">
        <v>6</v>
      </c>
      <c r="J22" s="39">
        <v>3</v>
      </c>
      <c r="K22" s="39">
        <v>5</v>
      </c>
      <c r="L22" s="39">
        <v>8</v>
      </c>
      <c r="M22" s="39">
        <f>C22+D22+E22+F22+G22+H22+I22+J22+K22+L22</f>
        <v>73</v>
      </c>
      <c r="N22" s="39">
        <f>G22+L22</f>
        <v>18</v>
      </c>
      <c r="O22" s="39">
        <f>SUM(M22:M23)</f>
        <v>98</v>
      </c>
      <c r="P22" s="39">
        <f>RANK(O22,O4:O23,1)</f>
        <v>5</v>
      </c>
    </row>
    <row r="23" spans="1:16" x14ac:dyDescent="0.25">
      <c r="A23" s="4"/>
      <c r="B23" s="39" t="s">
        <v>260</v>
      </c>
      <c r="C23" s="4">
        <v>3</v>
      </c>
      <c r="D23" s="4">
        <v>3</v>
      </c>
      <c r="E23" s="4">
        <v>4</v>
      </c>
      <c r="F23" s="4">
        <v>1</v>
      </c>
      <c r="G23" s="4"/>
      <c r="H23" s="4">
        <v>3</v>
      </c>
      <c r="I23" s="4">
        <v>4</v>
      </c>
      <c r="J23" s="4">
        <v>6</v>
      </c>
      <c r="K23" s="4">
        <v>1</v>
      </c>
      <c r="L23" s="4"/>
      <c r="M23" s="4">
        <f>C23+D23+E23+F23+G23+H23+I23+J23+K23+L23</f>
        <v>25</v>
      </c>
      <c r="N23" s="4"/>
      <c r="O23" s="4"/>
      <c r="P23" s="4"/>
    </row>
  </sheetData>
  <mergeCells count="2">
    <mergeCell ref="C2:G2"/>
    <mergeCell ref="H2:L2"/>
  </mergeCells>
  <pageMargins left="0.11811023622047245" right="0.19685039370078741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104"/>
  <sheetViews>
    <sheetView topLeftCell="A67" workbookViewId="0">
      <selection activeCell="E90" sqref="E90:E91"/>
    </sheetView>
  </sheetViews>
  <sheetFormatPr baseColWidth="10" defaultRowHeight="15" x14ac:dyDescent="0.25"/>
  <cols>
    <col min="2" max="2" width="40" customWidth="1"/>
    <col min="3" max="3" width="22.42578125" customWidth="1"/>
    <col min="4" max="4" width="15.7109375" customWidth="1"/>
    <col min="6" max="6" width="9" customWidth="1"/>
    <col min="7" max="7" width="7.140625" customWidth="1"/>
  </cols>
  <sheetData>
    <row r="1" spans="2:7" x14ac:dyDescent="0.25">
      <c r="B1" s="13" t="s">
        <v>27</v>
      </c>
      <c r="C1" s="13"/>
      <c r="D1" s="13"/>
      <c r="E1" s="14"/>
      <c r="F1" s="13"/>
      <c r="G1" s="6"/>
    </row>
    <row r="2" spans="2:7" x14ac:dyDescent="0.25"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6"/>
    </row>
    <row r="3" spans="2:7" x14ac:dyDescent="0.25">
      <c r="B3" s="6" t="s">
        <v>10</v>
      </c>
      <c r="C3" s="12" t="s">
        <v>48</v>
      </c>
      <c r="D3" s="16">
        <v>2006</v>
      </c>
      <c r="E3" s="8" t="s">
        <v>7</v>
      </c>
      <c r="F3" s="9">
        <v>12.93</v>
      </c>
      <c r="G3" s="6" t="s">
        <v>34</v>
      </c>
    </row>
    <row r="4" spans="2:7" x14ac:dyDescent="0.25">
      <c r="B4" s="6" t="s">
        <v>10</v>
      </c>
      <c r="C4" s="12" t="s">
        <v>145</v>
      </c>
      <c r="D4" s="16">
        <v>2007</v>
      </c>
      <c r="E4" s="8" t="s">
        <v>7</v>
      </c>
      <c r="F4" s="9">
        <v>14.4</v>
      </c>
      <c r="G4" s="6" t="s">
        <v>34</v>
      </c>
    </row>
    <row r="5" spans="2:7" x14ac:dyDescent="0.25">
      <c r="B5" s="6" t="s">
        <v>6</v>
      </c>
      <c r="C5" s="12" t="s">
        <v>146</v>
      </c>
      <c r="D5" s="16">
        <v>2006</v>
      </c>
      <c r="E5" s="8" t="s">
        <v>7</v>
      </c>
      <c r="F5" s="9">
        <v>13.85</v>
      </c>
      <c r="G5" s="6" t="s">
        <v>34</v>
      </c>
    </row>
    <row r="6" spans="2:7" x14ac:dyDescent="0.25">
      <c r="B6" s="6" t="s">
        <v>6</v>
      </c>
      <c r="C6" s="12" t="s">
        <v>49</v>
      </c>
      <c r="D6" s="16">
        <v>2007</v>
      </c>
      <c r="E6" s="8" t="s">
        <v>7</v>
      </c>
      <c r="F6" s="9">
        <v>14.08</v>
      </c>
      <c r="G6" s="6" t="s">
        <v>34</v>
      </c>
    </row>
    <row r="7" spans="2:7" x14ac:dyDescent="0.25">
      <c r="B7" s="6" t="s">
        <v>87</v>
      </c>
      <c r="C7" s="12" t="s">
        <v>147</v>
      </c>
      <c r="D7" s="16">
        <v>2006</v>
      </c>
      <c r="E7" s="8" t="s">
        <v>7</v>
      </c>
      <c r="F7" s="9">
        <v>15.15</v>
      </c>
      <c r="G7" s="6" t="s">
        <v>34</v>
      </c>
    </row>
    <row r="8" spans="2:7" x14ac:dyDescent="0.25">
      <c r="B8" s="6" t="s">
        <v>87</v>
      </c>
      <c r="C8" s="12" t="s">
        <v>148</v>
      </c>
      <c r="D8" s="16">
        <v>2006</v>
      </c>
      <c r="E8" s="8" t="s">
        <v>7</v>
      </c>
      <c r="F8" s="9">
        <v>13.9</v>
      </c>
      <c r="G8" s="6" t="s">
        <v>34</v>
      </c>
    </row>
    <row r="9" spans="2:7" x14ac:dyDescent="0.25">
      <c r="B9" s="6" t="s">
        <v>9</v>
      </c>
      <c r="C9" s="12" t="s">
        <v>149</v>
      </c>
      <c r="D9" s="16">
        <v>2007</v>
      </c>
      <c r="E9" s="8" t="s">
        <v>7</v>
      </c>
      <c r="F9" s="9">
        <v>13.8</v>
      </c>
      <c r="G9" s="6" t="s">
        <v>34</v>
      </c>
    </row>
    <row r="10" spans="2:7" x14ac:dyDescent="0.25">
      <c r="B10" s="6" t="s">
        <v>9</v>
      </c>
      <c r="C10" s="24" t="s">
        <v>269</v>
      </c>
      <c r="D10" s="25">
        <v>2007</v>
      </c>
      <c r="E10" s="8" t="s">
        <v>7</v>
      </c>
      <c r="F10" s="9">
        <v>13.45</v>
      </c>
      <c r="G10" s="6" t="s">
        <v>34</v>
      </c>
    </row>
    <row r="11" spans="2:7" x14ac:dyDescent="0.25">
      <c r="B11" s="6" t="s">
        <v>36</v>
      </c>
      <c r="C11" s="12"/>
      <c r="D11" s="16"/>
      <c r="E11" s="8" t="s">
        <v>7</v>
      </c>
      <c r="F11" s="9"/>
      <c r="G11" s="6" t="s">
        <v>34</v>
      </c>
    </row>
    <row r="12" spans="2:7" x14ac:dyDescent="0.25">
      <c r="B12" s="6" t="s">
        <v>36</v>
      </c>
      <c r="C12" s="12" t="s">
        <v>231</v>
      </c>
      <c r="D12" s="16">
        <v>2006</v>
      </c>
      <c r="E12" s="8" t="s">
        <v>7</v>
      </c>
      <c r="F12" s="9">
        <v>13.64</v>
      </c>
      <c r="G12" s="6" t="s">
        <v>34</v>
      </c>
    </row>
    <row r="13" spans="2:7" x14ac:dyDescent="0.25">
      <c r="B13" s="6" t="s">
        <v>8</v>
      </c>
      <c r="C13" s="12" t="s">
        <v>150</v>
      </c>
      <c r="D13" s="16">
        <v>2008</v>
      </c>
      <c r="E13" s="8" t="s">
        <v>7</v>
      </c>
      <c r="F13" s="9">
        <v>16.38</v>
      </c>
      <c r="G13" s="6" t="s">
        <v>34</v>
      </c>
    </row>
    <row r="14" spans="2:7" x14ac:dyDescent="0.25">
      <c r="B14" s="6" t="s">
        <v>8</v>
      </c>
      <c r="C14" s="12" t="s">
        <v>51</v>
      </c>
      <c r="D14" s="16">
        <v>2006</v>
      </c>
      <c r="E14" s="8" t="s">
        <v>7</v>
      </c>
      <c r="F14" s="9">
        <v>13.6</v>
      </c>
      <c r="G14" s="6" t="s">
        <v>34</v>
      </c>
    </row>
    <row r="15" spans="2:7" x14ac:dyDescent="0.25">
      <c r="B15" s="12" t="s">
        <v>38</v>
      </c>
      <c r="C15" s="12" t="s">
        <v>151</v>
      </c>
      <c r="D15" s="16">
        <v>2007</v>
      </c>
      <c r="E15" s="8" t="s">
        <v>7</v>
      </c>
      <c r="F15" s="9">
        <v>14.3</v>
      </c>
      <c r="G15" s="6" t="s">
        <v>34</v>
      </c>
    </row>
    <row r="16" spans="2:7" x14ac:dyDescent="0.25">
      <c r="B16" s="12" t="s">
        <v>38</v>
      </c>
      <c r="C16" s="12" t="s">
        <v>152</v>
      </c>
      <c r="D16" s="16">
        <v>2007</v>
      </c>
      <c r="E16" s="8" t="s">
        <v>7</v>
      </c>
      <c r="F16" s="9">
        <v>14.61</v>
      </c>
      <c r="G16" s="6" t="s">
        <v>34</v>
      </c>
    </row>
    <row r="17" spans="2:7" x14ac:dyDescent="0.25">
      <c r="B17" s="6" t="s">
        <v>22</v>
      </c>
      <c r="C17" s="12" t="s">
        <v>153</v>
      </c>
      <c r="D17" s="16">
        <v>2008</v>
      </c>
      <c r="E17" s="8" t="s">
        <v>7</v>
      </c>
      <c r="F17" s="9">
        <v>12.7</v>
      </c>
      <c r="G17" s="6" t="s">
        <v>34</v>
      </c>
    </row>
    <row r="18" spans="2:7" x14ac:dyDescent="0.25">
      <c r="B18" s="6" t="s">
        <v>22</v>
      </c>
      <c r="C18" s="12" t="s">
        <v>154</v>
      </c>
      <c r="D18" s="16">
        <v>2007</v>
      </c>
      <c r="E18" s="8" t="s">
        <v>7</v>
      </c>
      <c r="F18" s="9">
        <v>13.66</v>
      </c>
      <c r="G18" s="6" t="s">
        <v>34</v>
      </c>
    </row>
    <row r="19" spans="2:7" x14ac:dyDescent="0.25">
      <c r="B19" s="12" t="s">
        <v>72</v>
      </c>
      <c r="C19" s="12" t="s">
        <v>75</v>
      </c>
      <c r="D19" s="23">
        <v>2007</v>
      </c>
      <c r="E19" s="8" t="s">
        <v>7</v>
      </c>
      <c r="F19" s="9">
        <v>12.48</v>
      </c>
      <c r="G19" s="6" t="s">
        <v>34</v>
      </c>
    </row>
    <row r="20" spans="2:7" x14ac:dyDescent="0.25">
      <c r="B20" s="12" t="s">
        <v>72</v>
      </c>
      <c r="C20" s="12"/>
      <c r="D20" s="16"/>
      <c r="E20" s="8" t="s">
        <v>7</v>
      </c>
      <c r="F20" s="9"/>
      <c r="G20" s="6" t="s">
        <v>34</v>
      </c>
    </row>
    <row r="21" spans="2:7" x14ac:dyDescent="0.25">
      <c r="B21" s="12" t="s">
        <v>241</v>
      </c>
      <c r="C21" s="12" t="s">
        <v>148</v>
      </c>
      <c r="D21" s="16">
        <v>2008</v>
      </c>
      <c r="E21" s="8" t="s">
        <v>7</v>
      </c>
      <c r="F21" s="9">
        <v>13.78</v>
      </c>
      <c r="G21" s="6" t="s">
        <v>34</v>
      </c>
    </row>
    <row r="22" spans="2:7" x14ac:dyDescent="0.25">
      <c r="B22" s="12" t="s">
        <v>241</v>
      </c>
      <c r="C22" s="12" t="s">
        <v>248</v>
      </c>
      <c r="D22" s="16">
        <v>2008</v>
      </c>
      <c r="E22" s="8" t="s">
        <v>7</v>
      </c>
      <c r="F22" s="9">
        <v>15.32</v>
      </c>
      <c r="G22" s="6" t="s">
        <v>34</v>
      </c>
    </row>
    <row r="23" spans="2:7" x14ac:dyDescent="0.25">
      <c r="E23" s="1"/>
    </row>
    <row r="24" spans="2:7" x14ac:dyDescent="0.25">
      <c r="B24" s="13" t="s">
        <v>30</v>
      </c>
      <c r="C24" s="6"/>
      <c r="D24" s="6"/>
      <c r="E24" s="8"/>
      <c r="F24" s="9"/>
      <c r="G24" s="6"/>
    </row>
    <row r="25" spans="2:7" x14ac:dyDescent="0.25">
      <c r="B25" s="13" t="s">
        <v>0</v>
      </c>
      <c r="C25" s="13" t="s">
        <v>1</v>
      </c>
      <c r="D25" s="13" t="s">
        <v>2</v>
      </c>
      <c r="E25" s="14" t="s">
        <v>3</v>
      </c>
      <c r="F25" s="13" t="s">
        <v>4</v>
      </c>
      <c r="G25" s="6"/>
    </row>
    <row r="26" spans="2:7" x14ac:dyDescent="0.25">
      <c r="B26" s="6" t="s">
        <v>10</v>
      </c>
      <c r="C26" s="12" t="s">
        <v>155</v>
      </c>
      <c r="D26" s="16">
        <v>2006</v>
      </c>
      <c r="E26" s="8" t="s">
        <v>15</v>
      </c>
      <c r="F26" s="9">
        <v>8.11</v>
      </c>
      <c r="G26" s="6" t="s">
        <v>33</v>
      </c>
    </row>
    <row r="27" spans="2:7" x14ac:dyDescent="0.25">
      <c r="B27" s="6" t="s">
        <v>10</v>
      </c>
      <c r="C27" s="12" t="s">
        <v>217</v>
      </c>
      <c r="D27" s="16">
        <v>2007</v>
      </c>
      <c r="E27" s="8" t="s">
        <v>15</v>
      </c>
      <c r="F27" s="9">
        <v>8.42</v>
      </c>
      <c r="G27" s="6" t="s">
        <v>33</v>
      </c>
    </row>
    <row r="28" spans="2:7" x14ac:dyDescent="0.25">
      <c r="B28" s="6" t="s">
        <v>6</v>
      </c>
      <c r="C28" s="12" t="s">
        <v>157</v>
      </c>
      <c r="D28" s="16">
        <v>2007</v>
      </c>
      <c r="E28" s="8" t="s">
        <v>15</v>
      </c>
      <c r="F28" s="9">
        <v>9.65</v>
      </c>
      <c r="G28" s="6" t="s">
        <v>33</v>
      </c>
    </row>
    <row r="29" spans="2:7" x14ac:dyDescent="0.25">
      <c r="B29" s="6" t="s">
        <v>6</v>
      </c>
      <c r="C29" s="12" t="s">
        <v>49</v>
      </c>
      <c r="D29" s="16">
        <v>2007</v>
      </c>
      <c r="E29" s="8" t="s">
        <v>15</v>
      </c>
      <c r="F29" s="9">
        <v>7.95</v>
      </c>
      <c r="G29" s="6" t="s">
        <v>33</v>
      </c>
    </row>
    <row r="30" spans="2:7" x14ac:dyDescent="0.25">
      <c r="B30" s="6" t="s">
        <v>87</v>
      </c>
      <c r="C30" s="12" t="s">
        <v>147</v>
      </c>
      <c r="D30" s="16">
        <v>2006</v>
      </c>
      <c r="E30" s="8" t="s">
        <v>15</v>
      </c>
      <c r="F30" s="9">
        <v>7.83</v>
      </c>
      <c r="G30" s="6" t="s">
        <v>33</v>
      </c>
    </row>
    <row r="31" spans="2:7" x14ac:dyDescent="0.25">
      <c r="B31" s="6" t="s">
        <v>87</v>
      </c>
      <c r="C31" s="12" t="s">
        <v>158</v>
      </c>
      <c r="D31" s="16">
        <v>2007</v>
      </c>
      <c r="E31" s="8" t="s">
        <v>15</v>
      </c>
      <c r="F31" s="9">
        <v>7.5</v>
      </c>
      <c r="G31" s="6" t="s">
        <v>33</v>
      </c>
    </row>
    <row r="32" spans="2:7" x14ac:dyDescent="0.25">
      <c r="B32" s="6" t="s">
        <v>9</v>
      </c>
      <c r="C32" s="12" t="s">
        <v>159</v>
      </c>
      <c r="D32" s="16">
        <v>2006</v>
      </c>
      <c r="E32" s="8" t="s">
        <v>15</v>
      </c>
      <c r="F32" s="9">
        <v>9.92</v>
      </c>
      <c r="G32" s="6" t="s">
        <v>33</v>
      </c>
    </row>
    <row r="33" spans="2:7" x14ac:dyDescent="0.25">
      <c r="B33" s="6" t="s">
        <v>9</v>
      </c>
      <c r="C33" s="24" t="s">
        <v>269</v>
      </c>
      <c r="D33" s="25">
        <v>2007</v>
      </c>
      <c r="E33" s="8" t="s">
        <v>15</v>
      </c>
      <c r="F33" s="9">
        <v>6.95</v>
      </c>
      <c r="G33" s="6" t="s">
        <v>33</v>
      </c>
    </row>
    <row r="34" spans="2:7" x14ac:dyDescent="0.25">
      <c r="B34" s="6" t="s">
        <v>36</v>
      </c>
      <c r="C34" s="12" t="s">
        <v>232</v>
      </c>
      <c r="D34" s="16">
        <v>2006</v>
      </c>
      <c r="E34" s="8" t="s">
        <v>15</v>
      </c>
      <c r="F34" s="9">
        <v>9.93</v>
      </c>
      <c r="G34" s="6" t="s">
        <v>33</v>
      </c>
    </row>
    <row r="35" spans="2:7" x14ac:dyDescent="0.25">
      <c r="B35" s="6" t="s">
        <v>36</v>
      </c>
      <c r="C35" s="12" t="s">
        <v>231</v>
      </c>
      <c r="D35" s="16">
        <v>2006</v>
      </c>
      <c r="E35" s="8" t="s">
        <v>15</v>
      </c>
      <c r="F35" s="9">
        <v>9.17</v>
      </c>
      <c r="G35" s="6" t="s">
        <v>33</v>
      </c>
    </row>
    <row r="36" spans="2:7" x14ac:dyDescent="0.25">
      <c r="B36" s="6" t="s">
        <v>8</v>
      </c>
      <c r="C36" s="12" t="s">
        <v>53</v>
      </c>
      <c r="D36" s="16">
        <v>2006</v>
      </c>
      <c r="E36" s="8" t="s">
        <v>15</v>
      </c>
      <c r="F36" s="9">
        <v>9.3800000000000008</v>
      </c>
      <c r="G36" s="6" t="s">
        <v>33</v>
      </c>
    </row>
    <row r="37" spans="2:7" x14ac:dyDescent="0.25">
      <c r="B37" s="6" t="s">
        <v>8</v>
      </c>
      <c r="C37" s="12" t="s">
        <v>160</v>
      </c>
      <c r="D37" s="16">
        <v>2008</v>
      </c>
      <c r="E37" s="8" t="s">
        <v>15</v>
      </c>
      <c r="F37" s="9">
        <v>6.64</v>
      </c>
      <c r="G37" s="6" t="s">
        <v>33</v>
      </c>
    </row>
    <row r="38" spans="2:7" x14ac:dyDescent="0.25">
      <c r="B38" s="12" t="s">
        <v>38</v>
      </c>
      <c r="C38" s="12" t="s">
        <v>151</v>
      </c>
      <c r="D38" s="16">
        <v>2007</v>
      </c>
      <c r="E38" s="8" t="s">
        <v>15</v>
      </c>
      <c r="F38" s="9">
        <v>8.59</v>
      </c>
      <c r="G38" s="6" t="s">
        <v>33</v>
      </c>
    </row>
    <row r="39" spans="2:7" x14ac:dyDescent="0.25">
      <c r="B39" s="12" t="s">
        <v>38</v>
      </c>
      <c r="C39" s="12" t="s">
        <v>163</v>
      </c>
      <c r="D39" s="16">
        <v>2007</v>
      </c>
      <c r="E39" s="8" t="s">
        <v>15</v>
      </c>
      <c r="F39" s="9">
        <v>7.55</v>
      </c>
      <c r="G39" s="6" t="s">
        <v>33</v>
      </c>
    </row>
    <row r="40" spans="2:7" x14ac:dyDescent="0.25">
      <c r="B40" s="6" t="s">
        <v>22</v>
      </c>
      <c r="C40" s="12" t="s">
        <v>164</v>
      </c>
      <c r="D40" s="16">
        <v>2006</v>
      </c>
      <c r="E40" s="8" t="s">
        <v>15</v>
      </c>
      <c r="F40" s="9">
        <v>9.8000000000000007</v>
      </c>
      <c r="G40" s="6" t="s">
        <v>33</v>
      </c>
    </row>
    <row r="41" spans="2:7" x14ac:dyDescent="0.25">
      <c r="B41" s="6" t="s">
        <v>22</v>
      </c>
      <c r="C41" s="12" t="s">
        <v>162</v>
      </c>
      <c r="D41" s="16">
        <v>2008</v>
      </c>
      <c r="E41" s="8" t="s">
        <v>15</v>
      </c>
      <c r="F41" s="9">
        <v>8.39</v>
      </c>
      <c r="G41" s="6" t="s">
        <v>33</v>
      </c>
    </row>
    <row r="42" spans="2:7" x14ac:dyDescent="0.25">
      <c r="B42" s="12" t="s">
        <v>72</v>
      </c>
      <c r="C42" s="12" t="s">
        <v>165</v>
      </c>
      <c r="D42" s="16">
        <v>2007</v>
      </c>
      <c r="E42" s="8" t="s">
        <v>15</v>
      </c>
      <c r="F42" s="9">
        <v>5.53</v>
      </c>
      <c r="G42" s="6" t="s">
        <v>33</v>
      </c>
    </row>
    <row r="43" spans="2:7" x14ac:dyDescent="0.25">
      <c r="B43" s="12" t="s">
        <v>72</v>
      </c>
      <c r="C43" s="12" t="s">
        <v>166</v>
      </c>
      <c r="D43" s="16">
        <v>2008</v>
      </c>
      <c r="E43" s="8" t="s">
        <v>15</v>
      </c>
      <c r="F43" s="9">
        <v>6.72</v>
      </c>
      <c r="G43" s="6" t="s">
        <v>33</v>
      </c>
    </row>
    <row r="44" spans="2:7" x14ac:dyDescent="0.25">
      <c r="B44" s="12" t="s">
        <v>241</v>
      </c>
      <c r="C44" s="12" t="s">
        <v>248</v>
      </c>
      <c r="D44" s="16">
        <v>2006</v>
      </c>
      <c r="E44" s="8" t="s">
        <v>15</v>
      </c>
      <c r="F44" s="9">
        <v>6.69</v>
      </c>
      <c r="G44" s="6" t="s">
        <v>33</v>
      </c>
    </row>
    <row r="45" spans="2:7" x14ac:dyDescent="0.25">
      <c r="B45" s="12" t="s">
        <v>241</v>
      </c>
      <c r="C45" s="12" t="s">
        <v>249</v>
      </c>
      <c r="D45" s="16">
        <v>2006</v>
      </c>
      <c r="E45" s="8" t="s">
        <v>15</v>
      </c>
      <c r="F45" s="9">
        <v>9.9</v>
      </c>
      <c r="G45" s="6" t="s">
        <v>33</v>
      </c>
    </row>
    <row r="46" spans="2:7" x14ac:dyDescent="0.25">
      <c r="B46" s="6"/>
      <c r="C46" s="6"/>
      <c r="D46" s="7"/>
      <c r="E46" s="8"/>
      <c r="F46" s="9"/>
      <c r="G46" s="6"/>
    </row>
    <row r="47" spans="2:7" x14ac:dyDescent="0.25">
      <c r="B47" s="13" t="s">
        <v>28</v>
      </c>
      <c r="C47" s="6"/>
      <c r="D47" s="6"/>
      <c r="E47" s="8"/>
      <c r="F47" s="9"/>
      <c r="G47" s="6"/>
    </row>
    <row r="48" spans="2:7" x14ac:dyDescent="0.25">
      <c r="B48" s="13" t="s">
        <v>0</v>
      </c>
      <c r="C48" s="13" t="s">
        <v>1</v>
      </c>
      <c r="D48" s="13" t="s">
        <v>2</v>
      </c>
      <c r="E48" s="14" t="s">
        <v>3</v>
      </c>
      <c r="F48" s="13" t="s">
        <v>4</v>
      </c>
      <c r="G48" s="6"/>
    </row>
    <row r="49" spans="2:7" x14ac:dyDescent="0.25">
      <c r="B49" s="6" t="s">
        <v>10</v>
      </c>
      <c r="C49" s="12" t="s">
        <v>145</v>
      </c>
      <c r="D49" s="16">
        <v>2007</v>
      </c>
      <c r="E49" s="8" t="s">
        <v>11</v>
      </c>
      <c r="F49" s="9">
        <v>4.0999999999999996</v>
      </c>
      <c r="G49" s="6" t="s">
        <v>33</v>
      </c>
    </row>
    <row r="50" spans="2:7" x14ac:dyDescent="0.25">
      <c r="B50" s="6" t="s">
        <v>10</v>
      </c>
      <c r="C50" s="12" t="s">
        <v>155</v>
      </c>
      <c r="D50" s="16">
        <v>2006</v>
      </c>
      <c r="E50" s="8" t="s">
        <v>11</v>
      </c>
      <c r="F50" s="9">
        <v>3.79</v>
      </c>
      <c r="G50" s="6" t="s">
        <v>33</v>
      </c>
    </row>
    <row r="51" spans="2:7" x14ac:dyDescent="0.25">
      <c r="B51" s="6" t="s">
        <v>6</v>
      </c>
      <c r="C51" s="12" t="s">
        <v>156</v>
      </c>
      <c r="D51" s="16">
        <v>2006</v>
      </c>
      <c r="E51" s="8" t="s">
        <v>11</v>
      </c>
      <c r="F51" s="9">
        <v>3.77</v>
      </c>
      <c r="G51" s="6" t="s">
        <v>33</v>
      </c>
    </row>
    <row r="52" spans="2:7" x14ac:dyDescent="0.25">
      <c r="B52" s="6" t="s">
        <v>6</v>
      </c>
      <c r="C52" s="12" t="s">
        <v>157</v>
      </c>
      <c r="D52" s="16">
        <v>2007</v>
      </c>
      <c r="E52" s="8" t="s">
        <v>11</v>
      </c>
      <c r="F52" s="9">
        <v>4.7300000000000004</v>
      </c>
      <c r="G52" s="6" t="s">
        <v>33</v>
      </c>
    </row>
    <row r="53" spans="2:7" x14ac:dyDescent="0.25">
      <c r="B53" s="6" t="s">
        <v>87</v>
      </c>
      <c r="C53" s="12" t="s">
        <v>261</v>
      </c>
      <c r="D53" s="16">
        <v>2007</v>
      </c>
      <c r="E53" s="8" t="s">
        <v>11</v>
      </c>
      <c r="F53" s="9">
        <v>3.86</v>
      </c>
      <c r="G53" s="6" t="s">
        <v>33</v>
      </c>
    </row>
    <row r="54" spans="2:7" x14ac:dyDescent="0.25">
      <c r="B54" s="6" t="s">
        <v>87</v>
      </c>
      <c r="C54" s="12" t="s">
        <v>158</v>
      </c>
      <c r="D54" s="16">
        <v>2007</v>
      </c>
      <c r="E54" s="8" t="s">
        <v>11</v>
      </c>
      <c r="F54" s="9">
        <v>4.0599999999999996</v>
      </c>
      <c r="G54" s="6" t="s">
        <v>33</v>
      </c>
    </row>
    <row r="55" spans="2:7" x14ac:dyDescent="0.25">
      <c r="B55" s="6" t="s">
        <v>9</v>
      </c>
      <c r="C55" s="12" t="s">
        <v>159</v>
      </c>
      <c r="D55" s="16">
        <v>2006</v>
      </c>
      <c r="E55" s="8" t="s">
        <v>11</v>
      </c>
      <c r="F55" s="9">
        <v>4.21</v>
      </c>
      <c r="G55" s="6" t="s">
        <v>33</v>
      </c>
    </row>
    <row r="56" spans="2:7" x14ac:dyDescent="0.25">
      <c r="B56" s="6" t="s">
        <v>9</v>
      </c>
      <c r="C56" s="24" t="s">
        <v>52</v>
      </c>
      <c r="D56" s="25">
        <v>2008</v>
      </c>
      <c r="E56" s="8" t="s">
        <v>11</v>
      </c>
      <c r="F56" s="9">
        <v>2.54</v>
      </c>
      <c r="G56" s="6" t="s">
        <v>33</v>
      </c>
    </row>
    <row r="57" spans="2:7" x14ac:dyDescent="0.25">
      <c r="B57" s="6" t="s">
        <v>36</v>
      </c>
      <c r="C57" s="12" t="s">
        <v>232</v>
      </c>
      <c r="D57" s="16">
        <v>2006</v>
      </c>
      <c r="E57" s="8" t="s">
        <v>11</v>
      </c>
      <c r="F57" s="9">
        <v>4.3</v>
      </c>
      <c r="G57" s="6" t="s">
        <v>33</v>
      </c>
    </row>
    <row r="58" spans="2:7" x14ac:dyDescent="0.25">
      <c r="B58" s="6" t="s">
        <v>36</v>
      </c>
      <c r="C58" s="12" t="s">
        <v>233</v>
      </c>
      <c r="D58" s="16">
        <v>2006</v>
      </c>
      <c r="E58" s="8" t="s">
        <v>11</v>
      </c>
      <c r="F58" s="9">
        <v>4.57</v>
      </c>
      <c r="G58" s="6" t="s">
        <v>33</v>
      </c>
    </row>
    <row r="59" spans="2:7" x14ac:dyDescent="0.25">
      <c r="B59" s="6" t="s">
        <v>8</v>
      </c>
      <c r="C59" s="12" t="s">
        <v>150</v>
      </c>
      <c r="D59" s="16">
        <v>2008</v>
      </c>
      <c r="E59" s="8" t="s">
        <v>11</v>
      </c>
      <c r="F59" s="9">
        <v>2.94</v>
      </c>
      <c r="G59" s="6" t="s">
        <v>33</v>
      </c>
    </row>
    <row r="60" spans="2:7" x14ac:dyDescent="0.25">
      <c r="B60" s="6" t="s">
        <v>8</v>
      </c>
      <c r="C60" s="12" t="s">
        <v>160</v>
      </c>
      <c r="D60" s="16">
        <v>2008</v>
      </c>
      <c r="E60" s="8" t="s">
        <v>11</v>
      </c>
      <c r="F60" s="9">
        <v>3.71</v>
      </c>
      <c r="G60" s="6" t="s">
        <v>33</v>
      </c>
    </row>
    <row r="61" spans="2:7" x14ac:dyDescent="0.25">
      <c r="B61" s="12" t="s">
        <v>38</v>
      </c>
      <c r="C61" s="12" t="s">
        <v>152</v>
      </c>
      <c r="D61" s="16">
        <v>2007</v>
      </c>
      <c r="E61" s="8" t="s">
        <v>11</v>
      </c>
      <c r="F61" s="9">
        <v>4.1500000000000004</v>
      </c>
      <c r="G61" s="6" t="s">
        <v>33</v>
      </c>
    </row>
    <row r="62" spans="2:7" x14ac:dyDescent="0.25">
      <c r="B62" s="12" t="s">
        <v>38</v>
      </c>
      <c r="C62" s="12" t="s">
        <v>54</v>
      </c>
      <c r="D62" s="16">
        <v>2006</v>
      </c>
      <c r="E62" s="8" t="s">
        <v>11</v>
      </c>
      <c r="F62" s="9">
        <v>4.71</v>
      </c>
      <c r="G62" s="6" t="s">
        <v>33</v>
      </c>
    </row>
    <row r="63" spans="2:7" x14ac:dyDescent="0.25">
      <c r="B63" s="6" t="s">
        <v>22</v>
      </c>
      <c r="C63" s="12" t="s">
        <v>161</v>
      </c>
      <c r="D63" s="16">
        <v>2007</v>
      </c>
      <c r="E63" s="8" t="s">
        <v>11</v>
      </c>
      <c r="F63" s="9">
        <v>4.46</v>
      </c>
      <c r="G63" s="6" t="s">
        <v>33</v>
      </c>
    </row>
    <row r="64" spans="2:7" x14ac:dyDescent="0.25">
      <c r="B64" s="6" t="s">
        <v>22</v>
      </c>
      <c r="C64" s="12" t="s">
        <v>162</v>
      </c>
      <c r="D64" s="16">
        <v>2008</v>
      </c>
      <c r="E64" s="8" t="s">
        <v>11</v>
      </c>
      <c r="F64" s="9">
        <v>4.08</v>
      </c>
      <c r="G64" s="6" t="s">
        <v>33</v>
      </c>
    </row>
    <row r="65" spans="2:7" x14ac:dyDescent="0.25">
      <c r="B65" s="12" t="s">
        <v>72</v>
      </c>
      <c r="C65" s="12" t="s">
        <v>75</v>
      </c>
      <c r="D65" s="16">
        <v>2007</v>
      </c>
      <c r="E65" s="8" t="s">
        <v>11</v>
      </c>
      <c r="F65" s="9">
        <v>4.92</v>
      </c>
      <c r="G65" s="6" t="s">
        <v>33</v>
      </c>
    </row>
    <row r="66" spans="2:7" x14ac:dyDescent="0.25">
      <c r="B66" s="12" t="s">
        <v>72</v>
      </c>
      <c r="D66" s="22"/>
      <c r="E66" s="8" t="s">
        <v>11</v>
      </c>
      <c r="F66" s="9"/>
      <c r="G66" s="6" t="s">
        <v>33</v>
      </c>
    </row>
    <row r="67" spans="2:7" x14ac:dyDescent="0.25">
      <c r="B67" s="12" t="s">
        <v>241</v>
      </c>
      <c r="C67" s="12" t="s">
        <v>270</v>
      </c>
      <c r="D67" s="16">
        <v>2007</v>
      </c>
      <c r="E67" s="8" t="s">
        <v>11</v>
      </c>
      <c r="F67" s="9">
        <v>4.3899999999999997</v>
      </c>
      <c r="G67" s="6" t="s">
        <v>33</v>
      </c>
    </row>
    <row r="68" spans="2:7" x14ac:dyDescent="0.25">
      <c r="B68" s="12" t="s">
        <v>241</v>
      </c>
      <c r="C68" s="12" t="s">
        <v>249</v>
      </c>
      <c r="D68" s="16">
        <v>2006</v>
      </c>
      <c r="E68" s="8" t="s">
        <v>11</v>
      </c>
      <c r="F68" s="9">
        <v>3.56</v>
      </c>
      <c r="G68" s="6" t="s">
        <v>33</v>
      </c>
    </row>
    <row r="69" spans="2:7" x14ac:dyDescent="0.25">
      <c r="B69" s="6"/>
      <c r="C69" s="12"/>
      <c r="D69" s="17"/>
      <c r="E69" s="8"/>
      <c r="F69" s="9"/>
      <c r="G69" s="6"/>
    </row>
    <row r="70" spans="2:7" x14ac:dyDescent="0.25">
      <c r="B70" s="13" t="s">
        <v>45</v>
      </c>
      <c r="C70" s="6"/>
      <c r="D70" s="6"/>
      <c r="E70" s="8"/>
      <c r="F70" s="9"/>
      <c r="G70" s="6"/>
    </row>
    <row r="71" spans="2:7" x14ac:dyDescent="0.25">
      <c r="B71" s="13" t="s">
        <v>0</v>
      </c>
      <c r="C71" s="13" t="s">
        <v>1</v>
      </c>
      <c r="D71" s="21" t="s">
        <v>2</v>
      </c>
      <c r="E71" s="14" t="s">
        <v>3</v>
      </c>
      <c r="F71" s="13" t="s">
        <v>4</v>
      </c>
      <c r="G71" s="6"/>
    </row>
    <row r="72" spans="2:7" x14ac:dyDescent="0.25">
      <c r="B72" s="6" t="s">
        <v>10</v>
      </c>
      <c r="C72" s="12" t="s">
        <v>48</v>
      </c>
      <c r="D72" s="16">
        <v>2006</v>
      </c>
      <c r="E72" s="8" t="s">
        <v>13</v>
      </c>
      <c r="F72" s="15">
        <v>1.8275462962962965E-3</v>
      </c>
      <c r="G72" s="6" t="s">
        <v>32</v>
      </c>
    </row>
    <row r="73" spans="2:7" x14ac:dyDescent="0.25">
      <c r="B73" s="6" t="s">
        <v>10</v>
      </c>
      <c r="C73" s="12" t="s">
        <v>217</v>
      </c>
      <c r="D73" s="16"/>
      <c r="E73" s="8" t="s">
        <v>13</v>
      </c>
      <c r="F73" s="15">
        <v>2.1180555555555553E-3</v>
      </c>
      <c r="G73" s="6" t="s">
        <v>32</v>
      </c>
    </row>
    <row r="74" spans="2:7" x14ac:dyDescent="0.25">
      <c r="B74" s="6" t="s">
        <v>6</v>
      </c>
      <c r="C74" s="12" t="s">
        <v>50</v>
      </c>
      <c r="D74" s="16">
        <v>2006</v>
      </c>
      <c r="E74" s="8" t="s">
        <v>13</v>
      </c>
      <c r="F74" s="15">
        <v>1.965277777777778E-3</v>
      </c>
      <c r="G74" s="6" t="s">
        <v>32</v>
      </c>
    </row>
    <row r="75" spans="2:7" x14ac:dyDescent="0.25">
      <c r="B75" s="6" t="s">
        <v>6</v>
      </c>
      <c r="C75" s="12" t="s">
        <v>156</v>
      </c>
      <c r="D75" s="16">
        <v>2006</v>
      </c>
      <c r="E75" s="8" t="s">
        <v>13</v>
      </c>
      <c r="F75" s="15">
        <v>1.9292824074074073E-3</v>
      </c>
      <c r="G75" s="6" t="s">
        <v>32</v>
      </c>
    </row>
    <row r="76" spans="2:7" x14ac:dyDescent="0.25">
      <c r="B76" s="6" t="s">
        <v>87</v>
      </c>
      <c r="C76" s="12" t="s">
        <v>261</v>
      </c>
      <c r="D76" s="16">
        <v>2007</v>
      </c>
      <c r="E76" s="8" t="s">
        <v>13</v>
      </c>
      <c r="F76" s="15"/>
      <c r="G76" s="6" t="s">
        <v>32</v>
      </c>
    </row>
    <row r="77" spans="2:7" x14ac:dyDescent="0.25">
      <c r="B77" s="6" t="s">
        <v>87</v>
      </c>
      <c r="C77" s="12" t="s">
        <v>148</v>
      </c>
      <c r="D77" s="16">
        <v>2006</v>
      </c>
      <c r="E77" s="8" t="s">
        <v>13</v>
      </c>
      <c r="F77" s="15">
        <v>1.9285879629629629E-3</v>
      </c>
      <c r="G77" s="6" t="s">
        <v>32</v>
      </c>
    </row>
    <row r="78" spans="2:7" x14ac:dyDescent="0.25">
      <c r="B78" s="6" t="s">
        <v>9</v>
      </c>
      <c r="C78" s="12" t="s">
        <v>149</v>
      </c>
      <c r="D78" s="16">
        <v>2007</v>
      </c>
      <c r="E78" s="8" t="s">
        <v>13</v>
      </c>
      <c r="F78" s="15">
        <v>1.9590277777777779E-3</v>
      </c>
      <c r="G78" s="6" t="s">
        <v>32</v>
      </c>
    </row>
    <row r="79" spans="2:7" x14ac:dyDescent="0.25">
      <c r="B79" s="6" t="s">
        <v>9</v>
      </c>
      <c r="C79" s="24" t="s">
        <v>52</v>
      </c>
      <c r="D79" s="25">
        <v>2008</v>
      </c>
      <c r="E79" s="8" t="s">
        <v>13</v>
      </c>
      <c r="F79" s="15">
        <v>1.9560185185185184E-3</v>
      </c>
      <c r="G79" s="6" t="s">
        <v>32</v>
      </c>
    </row>
    <row r="80" spans="2:7" x14ac:dyDescent="0.25">
      <c r="B80" s="6" t="s">
        <v>36</v>
      </c>
      <c r="C80" s="12"/>
      <c r="D80" s="16"/>
      <c r="E80" s="8" t="s">
        <v>13</v>
      </c>
      <c r="F80" s="15"/>
      <c r="G80" s="6" t="s">
        <v>32</v>
      </c>
    </row>
    <row r="81" spans="2:7" x14ac:dyDescent="0.25">
      <c r="B81" s="6" t="s">
        <v>36</v>
      </c>
      <c r="C81" s="12" t="s">
        <v>233</v>
      </c>
      <c r="D81" s="16">
        <v>2006</v>
      </c>
      <c r="E81" s="8" t="s">
        <v>13</v>
      </c>
      <c r="F81" s="15">
        <v>1.8981481481481482E-3</v>
      </c>
      <c r="G81" s="6" t="s">
        <v>32</v>
      </c>
    </row>
    <row r="82" spans="2:7" x14ac:dyDescent="0.25">
      <c r="B82" s="6" t="s">
        <v>8</v>
      </c>
      <c r="C82" s="12" t="s">
        <v>51</v>
      </c>
      <c r="D82" s="16">
        <v>2006</v>
      </c>
      <c r="E82" s="8" t="s">
        <v>13</v>
      </c>
      <c r="F82" s="15">
        <v>1.9097222222222222E-3</v>
      </c>
      <c r="G82" s="6" t="s">
        <v>32</v>
      </c>
    </row>
    <row r="83" spans="2:7" x14ac:dyDescent="0.25">
      <c r="B83" s="6" t="s">
        <v>8</v>
      </c>
      <c r="C83" s="12" t="s">
        <v>53</v>
      </c>
      <c r="D83" s="16">
        <v>2006</v>
      </c>
      <c r="E83" s="8" t="s">
        <v>13</v>
      </c>
      <c r="F83" s="15">
        <v>1.8483796296296295E-3</v>
      </c>
      <c r="G83" s="6" t="s">
        <v>32</v>
      </c>
    </row>
    <row r="84" spans="2:7" x14ac:dyDescent="0.25">
      <c r="B84" s="12" t="s">
        <v>38</v>
      </c>
      <c r="C84" s="12" t="s">
        <v>163</v>
      </c>
      <c r="D84" s="16">
        <v>2007</v>
      </c>
      <c r="E84" s="8" t="s">
        <v>13</v>
      </c>
      <c r="F84" s="15">
        <v>1.9251157407407409E-3</v>
      </c>
      <c r="G84" s="6" t="s">
        <v>32</v>
      </c>
    </row>
    <row r="85" spans="2:7" x14ac:dyDescent="0.25">
      <c r="B85" s="12" t="s">
        <v>38</v>
      </c>
      <c r="C85" s="12" t="s">
        <v>54</v>
      </c>
      <c r="D85" s="16">
        <v>2006</v>
      </c>
      <c r="E85" s="8" t="s">
        <v>13</v>
      </c>
      <c r="F85" s="15">
        <v>1.7619212962962964E-3</v>
      </c>
      <c r="G85" s="6" t="s">
        <v>32</v>
      </c>
    </row>
    <row r="86" spans="2:7" x14ac:dyDescent="0.25">
      <c r="B86" s="6" t="s">
        <v>22</v>
      </c>
      <c r="C86" s="12" t="s">
        <v>153</v>
      </c>
      <c r="D86" s="16">
        <v>2008</v>
      </c>
      <c r="E86" s="8" t="s">
        <v>13</v>
      </c>
      <c r="F86" s="15">
        <v>1.7407407407407408E-3</v>
      </c>
      <c r="G86" s="6" t="s">
        <v>32</v>
      </c>
    </row>
    <row r="87" spans="2:7" x14ac:dyDescent="0.25">
      <c r="B87" s="6" t="s">
        <v>22</v>
      </c>
      <c r="C87" s="12"/>
      <c r="D87" s="16"/>
      <c r="E87" s="8" t="s">
        <v>13</v>
      </c>
      <c r="F87" s="15"/>
      <c r="G87" s="6" t="s">
        <v>32</v>
      </c>
    </row>
    <row r="88" spans="2:7" x14ac:dyDescent="0.25">
      <c r="B88" s="12" t="s">
        <v>72</v>
      </c>
      <c r="C88" s="12" t="s">
        <v>165</v>
      </c>
      <c r="D88" s="16">
        <v>2007</v>
      </c>
      <c r="E88" s="8" t="s">
        <v>13</v>
      </c>
      <c r="F88" s="15">
        <v>2.1915509259259258E-3</v>
      </c>
      <c r="G88" s="6" t="s">
        <v>32</v>
      </c>
    </row>
    <row r="89" spans="2:7" x14ac:dyDescent="0.25">
      <c r="B89" s="12" t="s">
        <v>72</v>
      </c>
      <c r="C89" s="12" t="s">
        <v>166</v>
      </c>
      <c r="D89" s="16">
        <v>2008</v>
      </c>
      <c r="E89" s="8" t="s">
        <v>13</v>
      </c>
      <c r="F89" s="15">
        <v>2.0295138888888889E-3</v>
      </c>
      <c r="G89" s="6" t="s">
        <v>32</v>
      </c>
    </row>
    <row r="90" spans="2:7" x14ac:dyDescent="0.25">
      <c r="B90" s="12" t="s">
        <v>241</v>
      </c>
      <c r="C90" s="12" t="s">
        <v>148</v>
      </c>
      <c r="D90" s="23">
        <v>2008</v>
      </c>
      <c r="E90" s="8" t="s">
        <v>13</v>
      </c>
      <c r="F90" s="15">
        <v>2.0578703703703705E-3</v>
      </c>
      <c r="G90" s="6" t="s">
        <v>32</v>
      </c>
    </row>
    <row r="91" spans="2:7" x14ac:dyDescent="0.25">
      <c r="B91" s="12" t="s">
        <v>241</v>
      </c>
      <c r="C91" s="12" t="s">
        <v>270</v>
      </c>
      <c r="D91" s="23">
        <v>2006</v>
      </c>
      <c r="E91" s="8" t="s">
        <v>13</v>
      </c>
      <c r="F91" s="15">
        <v>1.8813657407407407E-3</v>
      </c>
      <c r="G91" s="6" t="s">
        <v>32</v>
      </c>
    </row>
    <row r="93" spans="2:7" x14ac:dyDescent="0.25">
      <c r="B93" s="10" t="s">
        <v>31</v>
      </c>
      <c r="D93" s="22"/>
      <c r="E93" s="1"/>
    </row>
    <row r="94" spans="2:7" x14ac:dyDescent="0.25">
      <c r="B94" s="13" t="s">
        <v>0</v>
      </c>
      <c r="C94" s="13" t="s">
        <v>35</v>
      </c>
      <c r="D94" s="21"/>
      <c r="E94" s="14" t="s">
        <v>3</v>
      </c>
      <c r="F94" s="13" t="s">
        <v>4</v>
      </c>
      <c r="G94" s="6"/>
    </row>
    <row r="95" spans="2:7" x14ac:dyDescent="0.25">
      <c r="B95" s="6" t="s">
        <v>10</v>
      </c>
      <c r="C95" s="12" t="s">
        <v>167</v>
      </c>
      <c r="D95" s="23" t="s">
        <v>218</v>
      </c>
      <c r="E95" s="8" t="s">
        <v>14</v>
      </c>
      <c r="F95" s="15">
        <v>6.7245370370370375E-4</v>
      </c>
      <c r="G95" s="6" t="s">
        <v>32</v>
      </c>
    </row>
    <row r="96" spans="2:7" x14ac:dyDescent="0.25">
      <c r="B96" s="6" t="s">
        <v>6</v>
      </c>
      <c r="C96" s="12" t="s">
        <v>168</v>
      </c>
      <c r="D96" s="23" t="s">
        <v>169</v>
      </c>
      <c r="E96" s="8" t="s">
        <v>14</v>
      </c>
      <c r="F96" s="15">
        <v>6.6377314814814814E-4</v>
      </c>
      <c r="G96" s="6" t="s">
        <v>32</v>
      </c>
    </row>
    <row r="97" spans="2:7" x14ac:dyDescent="0.25">
      <c r="B97" s="6" t="s">
        <v>87</v>
      </c>
      <c r="C97" s="12" t="s">
        <v>262</v>
      </c>
      <c r="D97" s="23" t="s">
        <v>170</v>
      </c>
      <c r="E97" s="8" t="s">
        <v>14</v>
      </c>
      <c r="F97" s="15">
        <v>6.8750000000000007E-4</v>
      </c>
      <c r="G97" s="6" t="s">
        <v>32</v>
      </c>
    </row>
    <row r="98" spans="2:7" x14ac:dyDescent="0.25">
      <c r="B98" s="6" t="s">
        <v>9</v>
      </c>
      <c r="C98" s="12" t="s">
        <v>171</v>
      </c>
      <c r="D98" s="23" t="s">
        <v>172</v>
      </c>
      <c r="E98" s="8" t="s">
        <v>14</v>
      </c>
      <c r="F98" s="15">
        <v>6.3310185185185192E-4</v>
      </c>
      <c r="G98" s="6" t="s">
        <v>32</v>
      </c>
    </row>
    <row r="99" spans="2:7" x14ac:dyDescent="0.25">
      <c r="B99" s="6" t="s">
        <v>36</v>
      </c>
      <c r="C99" s="12" t="s">
        <v>234</v>
      </c>
      <c r="D99" s="23" t="s">
        <v>235</v>
      </c>
      <c r="E99" s="8" t="s">
        <v>14</v>
      </c>
      <c r="F99" s="15">
        <v>6.6782407407407404E-4</v>
      </c>
      <c r="G99" s="6" t="s">
        <v>32</v>
      </c>
    </row>
    <row r="100" spans="2:7" x14ac:dyDescent="0.25">
      <c r="B100" s="6" t="s">
        <v>8</v>
      </c>
      <c r="C100" s="12" t="s">
        <v>173</v>
      </c>
      <c r="D100" s="23" t="s">
        <v>174</v>
      </c>
      <c r="E100" s="8" t="s">
        <v>14</v>
      </c>
      <c r="F100" s="15">
        <v>7.210648148148149E-4</v>
      </c>
      <c r="G100" s="6" t="s">
        <v>32</v>
      </c>
    </row>
    <row r="101" spans="2:7" x14ac:dyDescent="0.25">
      <c r="B101" s="12" t="s">
        <v>38</v>
      </c>
      <c r="C101" s="12" t="s">
        <v>175</v>
      </c>
      <c r="D101" s="23" t="s">
        <v>176</v>
      </c>
      <c r="E101" s="8" t="s">
        <v>14</v>
      </c>
      <c r="F101" s="15">
        <v>6.7881944444444446E-4</v>
      </c>
      <c r="G101" s="6" t="s">
        <v>32</v>
      </c>
    </row>
    <row r="102" spans="2:7" x14ac:dyDescent="0.25">
      <c r="B102" s="6" t="s">
        <v>22</v>
      </c>
      <c r="C102" s="12" t="s">
        <v>177</v>
      </c>
      <c r="D102" s="23" t="s">
        <v>265</v>
      </c>
      <c r="E102" s="8" t="s">
        <v>14</v>
      </c>
      <c r="F102" s="15">
        <v>6.4004629629629622E-4</v>
      </c>
      <c r="G102" s="6" t="s">
        <v>32</v>
      </c>
    </row>
    <row r="103" spans="2:7" x14ac:dyDescent="0.25">
      <c r="B103" s="12" t="s">
        <v>72</v>
      </c>
      <c r="C103" s="12" t="s">
        <v>178</v>
      </c>
      <c r="D103" s="23" t="s">
        <v>179</v>
      </c>
      <c r="E103" s="8" t="s">
        <v>14</v>
      </c>
      <c r="F103" s="15">
        <v>7.175925925925927E-4</v>
      </c>
      <c r="G103" s="6" t="s">
        <v>32</v>
      </c>
    </row>
    <row r="104" spans="2:7" x14ac:dyDescent="0.25">
      <c r="B104" s="12" t="s">
        <v>241</v>
      </c>
      <c r="C104" s="12" t="s">
        <v>250</v>
      </c>
      <c r="D104" s="23" t="s">
        <v>251</v>
      </c>
      <c r="E104" s="8" t="s">
        <v>14</v>
      </c>
      <c r="F104" s="15">
        <v>7.1064814814814819E-4</v>
      </c>
      <c r="G104" s="6" t="s">
        <v>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opLeftCell="A47" workbookViewId="0">
      <selection activeCell="A50" sqref="A50:B59"/>
    </sheetView>
  </sheetViews>
  <sheetFormatPr baseColWidth="10" defaultRowHeight="15" x14ac:dyDescent="0.25"/>
  <cols>
    <col min="2" max="2" width="37.42578125" bestFit="1" customWidth="1"/>
  </cols>
  <sheetData>
    <row r="2" spans="1:7" x14ac:dyDescent="0.25">
      <c r="A2">
        <v>1</v>
      </c>
      <c r="B2" s="12" t="s">
        <v>72</v>
      </c>
      <c r="C2" s="12" t="s">
        <v>75</v>
      </c>
      <c r="D2" s="23">
        <v>2007</v>
      </c>
      <c r="E2" s="8" t="s">
        <v>7</v>
      </c>
      <c r="F2" s="9">
        <v>12.48</v>
      </c>
      <c r="G2" s="6" t="s">
        <v>34</v>
      </c>
    </row>
    <row r="3" spans="1:7" x14ac:dyDescent="0.25">
      <c r="A3">
        <v>2</v>
      </c>
      <c r="B3" s="6" t="s">
        <v>22</v>
      </c>
      <c r="C3" s="12" t="s">
        <v>153</v>
      </c>
      <c r="D3" s="16">
        <v>2008</v>
      </c>
      <c r="E3" s="8" t="s">
        <v>7</v>
      </c>
      <c r="F3" s="9">
        <v>12.7</v>
      </c>
      <c r="G3" s="6" t="s">
        <v>34</v>
      </c>
    </row>
    <row r="4" spans="1:7" x14ac:dyDescent="0.25">
      <c r="A4">
        <v>3</v>
      </c>
      <c r="B4" s="6" t="s">
        <v>10</v>
      </c>
      <c r="C4" s="12" t="s">
        <v>48</v>
      </c>
      <c r="D4" s="16">
        <v>2006</v>
      </c>
      <c r="E4" s="8" t="s">
        <v>7</v>
      </c>
      <c r="F4" s="9">
        <v>12.93</v>
      </c>
      <c r="G4" s="6" t="s">
        <v>34</v>
      </c>
    </row>
    <row r="5" spans="1:7" x14ac:dyDescent="0.25">
      <c r="A5">
        <v>4</v>
      </c>
      <c r="B5" s="6" t="s">
        <v>9</v>
      </c>
      <c r="C5" s="24" t="s">
        <v>269</v>
      </c>
      <c r="D5" s="25">
        <v>2007</v>
      </c>
      <c r="E5" s="8" t="s">
        <v>7</v>
      </c>
      <c r="F5" s="9">
        <v>13.45</v>
      </c>
      <c r="G5" s="6" t="s">
        <v>34</v>
      </c>
    </row>
    <row r="6" spans="1:7" x14ac:dyDescent="0.25">
      <c r="A6">
        <v>5</v>
      </c>
      <c r="B6" s="6" t="s">
        <v>8</v>
      </c>
      <c r="C6" s="12" t="s">
        <v>51</v>
      </c>
      <c r="D6" s="16">
        <v>2006</v>
      </c>
      <c r="E6" s="8" t="s">
        <v>7</v>
      </c>
      <c r="F6" s="9">
        <v>13.6</v>
      </c>
      <c r="G6" s="6" t="s">
        <v>34</v>
      </c>
    </row>
    <row r="7" spans="1:7" x14ac:dyDescent="0.25">
      <c r="A7">
        <v>6</v>
      </c>
      <c r="B7" s="6" t="s">
        <v>36</v>
      </c>
      <c r="C7" s="12" t="s">
        <v>231</v>
      </c>
      <c r="D7" s="16">
        <v>2006</v>
      </c>
      <c r="E7" s="8" t="s">
        <v>7</v>
      </c>
      <c r="F7" s="9">
        <v>13.64</v>
      </c>
      <c r="G7" s="6" t="s">
        <v>34</v>
      </c>
    </row>
    <row r="8" spans="1:7" x14ac:dyDescent="0.25">
      <c r="A8">
        <v>7</v>
      </c>
      <c r="B8" s="12" t="s">
        <v>241</v>
      </c>
      <c r="C8" s="12" t="s">
        <v>148</v>
      </c>
      <c r="D8" s="16">
        <v>2008</v>
      </c>
      <c r="E8" s="8" t="s">
        <v>7</v>
      </c>
      <c r="F8" s="9">
        <v>13.78</v>
      </c>
      <c r="G8" s="6" t="s">
        <v>34</v>
      </c>
    </row>
    <row r="9" spans="1:7" x14ac:dyDescent="0.25">
      <c r="A9">
        <v>8</v>
      </c>
      <c r="B9" s="6" t="s">
        <v>6</v>
      </c>
      <c r="C9" s="12" t="s">
        <v>146</v>
      </c>
      <c r="D9" s="16">
        <v>2006</v>
      </c>
      <c r="E9" s="8" t="s">
        <v>7</v>
      </c>
      <c r="F9" s="9">
        <v>13.85</v>
      </c>
      <c r="G9" s="6" t="s">
        <v>34</v>
      </c>
    </row>
    <row r="10" spans="1:7" x14ac:dyDescent="0.25">
      <c r="A10">
        <v>9</v>
      </c>
      <c r="B10" s="6" t="s">
        <v>87</v>
      </c>
      <c r="C10" s="12" t="s">
        <v>148</v>
      </c>
      <c r="D10" s="16">
        <v>2006</v>
      </c>
      <c r="E10" s="8" t="s">
        <v>7</v>
      </c>
      <c r="F10" s="9">
        <v>13.9</v>
      </c>
      <c r="G10" s="6" t="s">
        <v>34</v>
      </c>
    </row>
    <row r="11" spans="1:7" x14ac:dyDescent="0.25">
      <c r="A11">
        <v>10</v>
      </c>
      <c r="B11" s="12" t="s">
        <v>38</v>
      </c>
      <c r="C11" s="12" t="s">
        <v>151</v>
      </c>
      <c r="D11" s="16">
        <v>2007</v>
      </c>
      <c r="E11" s="8" t="s">
        <v>7</v>
      </c>
      <c r="F11" s="9">
        <v>14.3</v>
      </c>
      <c r="G11" s="6" t="s">
        <v>34</v>
      </c>
    </row>
    <row r="12" spans="1:7" x14ac:dyDescent="0.25">
      <c r="A12" s="6"/>
      <c r="B12" s="6"/>
      <c r="C12" s="12"/>
      <c r="D12" s="16"/>
      <c r="E12" s="8"/>
      <c r="F12" s="9"/>
      <c r="G12" s="6"/>
    </row>
    <row r="13" spans="1:7" x14ac:dyDescent="0.25">
      <c r="B13" s="13" t="s">
        <v>0</v>
      </c>
      <c r="C13" s="13" t="s">
        <v>1</v>
      </c>
      <c r="D13" s="13" t="s">
        <v>2</v>
      </c>
      <c r="E13" s="14" t="s">
        <v>3</v>
      </c>
      <c r="F13" s="13" t="s">
        <v>4</v>
      </c>
      <c r="G13" s="6"/>
    </row>
    <row r="14" spans="1:7" x14ac:dyDescent="0.25">
      <c r="A14">
        <v>1</v>
      </c>
      <c r="B14" s="6" t="s">
        <v>36</v>
      </c>
      <c r="C14" s="12" t="s">
        <v>232</v>
      </c>
      <c r="D14" s="16">
        <v>2006</v>
      </c>
      <c r="E14" s="8" t="s">
        <v>15</v>
      </c>
      <c r="F14" s="9">
        <v>9.93</v>
      </c>
      <c r="G14" s="6" t="s">
        <v>33</v>
      </c>
    </row>
    <row r="15" spans="1:7" x14ac:dyDescent="0.25">
      <c r="A15">
        <v>2</v>
      </c>
      <c r="B15" s="6" t="s">
        <v>9</v>
      </c>
      <c r="C15" s="12" t="s">
        <v>159</v>
      </c>
      <c r="D15" s="16">
        <v>2006</v>
      </c>
      <c r="E15" s="8" t="s">
        <v>15</v>
      </c>
      <c r="F15" s="9">
        <v>9.92</v>
      </c>
      <c r="G15" s="6" t="s">
        <v>33</v>
      </c>
    </row>
    <row r="16" spans="1:7" x14ac:dyDescent="0.25">
      <c r="A16">
        <v>3</v>
      </c>
      <c r="B16" s="12" t="s">
        <v>241</v>
      </c>
      <c r="C16" s="12" t="s">
        <v>249</v>
      </c>
      <c r="D16" s="16">
        <v>2006</v>
      </c>
      <c r="E16" s="8" t="s">
        <v>15</v>
      </c>
      <c r="F16" s="9">
        <v>9.9</v>
      </c>
      <c r="G16" s="6" t="s">
        <v>33</v>
      </c>
    </row>
    <row r="17" spans="1:7" x14ac:dyDescent="0.25">
      <c r="A17">
        <v>4</v>
      </c>
      <c r="B17" s="6" t="s">
        <v>22</v>
      </c>
      <c r="C17" s="12" t="s">
        <v>164</v>
      </c>
      <c r="D17" s="16">
        <v>2006</v>
      </c>
      <c r="E17" s="8" t="s">
        <v>15</v>
      </c>
      <c r="F17" s="9">
        <v>9.8000000000000007</v>
      </c>
      <c r="G17" s="6" t="s">
        <v>33</v>
      </c>
    </row>
    <row r="18" spans="1:7" x14ac:dyDescent="0.25">
      <c r="A18">
        <v>5</v>
      </c>
      <c r="B18" s="6" t="s">
        <v>6</v>
      </c>
      <c r="C18" s="12" t="s">
        <v>157</v>
      </c>
      <c r="D18" s="16">
        <v>2007</v>
      </c>
      <c r="E18" s="8" t="s">
        <v>15</v>
      </c>
      <c r="F18" s="9">
        <v>9.65</v>
      </c>
      <c r="G18" s="6" t="s">
        <v>33</v>
      </c>
    </row>
    <row r="19" spans="1:7" x14ac:dyDescent="0.25">
      <c r="A19">
        <v>6</v>
      </c>
      <c r="B19" s="6" t="s">
        <v>8</v>
      </c>
      <c r="C19" s="12" t="s">
        <v>53</v>
      </c>
      <c r="D19" s="16">
        <v>2006</v>
      </c>
      <c r="E19" s="8" t="s">
        <v>15</v>
      </c>
      <c r="F19" s="9">
        <v>9.3800000000000008</v>
      </c>
      <c r="G19" s="6" t="s">
        <v>33</v>
      </c>
    </row>
    <row r="20" spans="1:7" x14ac:dyDescent="0.25">
      <c r="A20">
        <v>7</v>
      </c>
      <c r="B20" s="12" t="s">
        <v>38</v>
      </c>
      <c r="C20" s="12" t="s">
        <v>151</v>
      </c>
      <c r="D20" s="16">
        <v>2007</v>
      </c>
      <c r="E20" s="8" t="s">
        <v>15</v>
      </c>
      <c r="F20" s="9">
        <v>8.59</v>
      </c>
      <c r="G20" s="6" t="s">
        <v>33</v>
      </c>
    </row>
    <row r="21" spans="1:7" x14ac:dyDescent="0.25">
      <c r="A21">
        <v>8</v>
      </c>
      <c r="B21" s="6" t="s">
        <v>10</v>
      </c>
      <c r="C21" s="12" t="s">
        <v>217</v>
      </c>
      <c r="D21" s="16">
        <v>2007</v>
      </c>
      <c r="E21" s="8" t="s">
        <v>15</v>
      </c>
      <c r="F21" s="9">
        <v>8.42</v>
      </c>
      <c r="G21" s="6" t="s">
        <v>33</v>
      </c>
    </row>
    <row r="22" spans="1:7" x14ac:dyDescent="0.25">
      <c r="A22">
        <v>9</v>
      </c>
      <c r="B22" s="6" t="s">
        <v>87</v>
      </c>
      <c r="C22" s="12" t="s">
        <v>147</v>
      </c>
      <c r="D22" s="16">
        <v>2006</v>
      </c>
      <c r="E22" s="8" t="s">
        <v>15</v>
      </c>
      <c r="F22" s="9">
        <v>7.83</v>
      </c>
      <c r="G22" s="6" t="s">
        <v>33</v>
      </c>
    </row>
    <row r="23" spans="1:7" x14ac:dyDescent="0.25">
      <c r="A23">
        <v>10</v>
      </c>
      <c r="B23" s="12" t="s">
        <v>72</v>
      </c>
      <c r="C23" s="12" t="s">
        <v>166</v>
      </c>
      <c r="D23" s="16">
        <v>2008</v>
      </c>
      <c r="E23" s="8" t="s">
        <v>15</v>
      </c>
      <c r="F23" s="9">
        <v>6.72</v>
      </c>
      <c r="G23" s="6" t="s">
        <v>33</v>
      </c>
    </row>
    <row r="24" spans="1:7" x14ac:dyDescent="0.25">
      <c r="A24" s="12"/>
      <c r="B24" s="6"/>
      <c r="C24" s="12"/>
      <c r="D24" s="23"/>
      <c r="E24" s="8"/>
      <c r="F24" s="15"/>
      <c r="G24" s="6"/>
    </row>
    <row r="25" spans="1:7" x14ac:dyDescent="0.25">
      <c r="B25" s="13" t="s">
        <v>0</v>
      </c>
      <c r="C25" s="13" t="s">
        <v>1</v>
      </c>
      <c r="D25" s="13" t="s">
        <v>2</v>
      </c>
      <c r="E25" s="14" t="s">
        <v>3</v>
      </c>
      <c r="F25" s="13" t="s">
        <v>4</v>
      </c>
      <c r="G25" s="6"/>
    </row>
    <row r="26" spans="1:7" x14ac:dyDescent="0.25">
      <c r="A26">
        <v>1</v>
      </c>
      <c r="B26" s="12" t="s">
        <v>72</v>
      </c>
      <c r="C26" s="12" t="s">
        <v>75</v>
      </c>
      <c r="D26" s="16">
        <v>2007</v>
      </c>
      <c r="E26" s="8" t="s">
        <v>11</v>
      </c>
      <c r="F26" s="9">
        <v>4.92</v>
      </c>
      <c r="G26" s="6" t="s">
        <v>33</v>
      </c>
    </row>
    <row r="27" spans="1:7" x14ac:dyDescent="0.25">
      <c r="A27">
        <v>2</v>
      </c>
      <c r="B27" s="6" t="s">
        <v>6</v>
      </c>
      <c r="C27" s="12" t="s">
        <v>157</v>
      </c>
      <c r="D27" s="16">
        <v>2007</v>
      </c>
      <c r="E27" s="8" t="s">
        <v>11</v>
      </c>
      <c r="F27" s="9">
        <v>4.7300000000000004</v>
      </c>
      <c r="G27" s="6" t="s">
        <v>33</v>
      </c>
    </row>
    <row r="28" spans="1:7" x14ac:dyDescent="0.25">
      <c r="A28">
        <v>3</v>
      </c>
      <c r="B28" s="12" t="s">
        <v>38</v>
      </c>
      <c r="C28" s="12" t="s">
        <v>54</v>
      </c>
      <c r="D28" s="16">
        <v>2006</v>
      </c>
      <c r="E28" s="8" t="s">
        <v>11</v>
      </c>
      <c r="F28" s="9">
        <v>4.71</v>
      </c>
      <c r="G28" s="6" t="s">
        <v>33</v>
      </c>
    </row>
    <row r="29" spans="1:7" x14ac:dyDescent="0.25">
      <c r="A29">
        <v>4</v>
      </c>
      <c r="B29" s="6" t="s">
        <v>36</v>
      </c>
      <c r="C29" s="12" t="s">
        <v>233</v>
      </c>
      <c r="D29" s="16">
        <v>2006</v>
      </c>
      <c r="E29" s="8" t="s">
        <v>11</v>
      </c>
      <c r="F29" s="9">
        <v>4.57</v>
      </c>
      <c r="G29" s="6" t="s">
        <v>33</v>
      </c>
    </row>
    <row r="30" spans="1:7" x14ac:dyDescent="0.25">
      <c r="A30">
        <v>5</v>
      </c>
      <c r="B30" s="6" t="s">
        <v>22</v>
      </c>
      <c r="C30" s="12" t="s">
        <v>161</v>
      </c>
      <c r="D30" s="16">
        <v>2007</v>
      </c>
      <c r="E30" s="8" t="s">
        <v>11</v>
      </c>
      <c r="F30" s="9">
        <v>4.46</v>
      </c>
      <c r="G30" s="6" t="s">
        <v>33</v>
      </c>
    </row>
    <row r="31" spans="1:7" x14ac:dyDescent="0.25">
      <c r="A31">
        <v>6</v>
      </c>
      <c r="B31" s="12" t="s">
        <v>241</v>
      </c>
      <c r="C31" s="12" t="s">
        <v>270</v>
      </c>
      <c r="D31" s="16">
        <v>2007</v>
      </c>
      <c r="E31" s="8" t="s">
        <v>11</v>
      </c>
      <c r="F31" s="9">
        <v>4.3899999999999997</v>
      </c>
      <c r="G31" s="6" t="s">
        <v>33</v>
      </c>
    </row>
    <row r="32" spans="1:7" x14ac:dyDescent="0.25">
      <c r="A32">
        <v>7</v>
      </c>
      <c r="B32" s="6" t="s">
        <v>9</v>
      </c>
      <c r="C32" s="12" t="s">
        <v>159</v>
      </c>
      <c r="D32" s="16">
        <v>2006</v>
      </c>
      <c r="E32" s="8" t="s">
        <v>11</v>
      </c>
      <c r="F32" s="9">
        <v>4.21</v>
      </c>
      <c r="G32" s="6" t="s">
        <v>33</v>
      </c>
    </row>
    <row r="33" spans="1:7" x14ac:dyDescent="0.25">
      <c r="A33">
        <v>8</v>
      </c>
      <c r="B33" s="6" t="s">
        <v>10</v>
      </c>
      <c r="C33" s="12" t="s">
        <v>145</v>
      </c>
      <c r="D33" s="16">
        <v>2007</v>
      </c>
      <c r="E33" s="8" t="s">
        <v>11</v>
      </c>
      <c r="F33" s="9">
        <v>4.0999999999999996</v>
      </c>
      <c r="G33" s="6" t="s">
        <v>33</v>
      </c>
    </row>
    <row r="34" spans="1:7" x14ac:dyDescent="0.25">
      <c r="A34">
        <v>9</v>
      </c>
      <c r="B34" s="6" t="s">
        <v>87</v>
      </c>
      <c r="C34" s="12" t="s">
        <v>158</v>
      </c>
      <c r="D34" s="16">
        <v>2007</v>
      </c>
      <c r="E34" s="8" t="s">
        <v>11</v>
      </c>
      <c r="F34" s="9">
        <v>4.0599999999999996</v>
      </c>
      <c r="G34" s="6" t="s">
        <v>33</v>
      </c>
    </row>
    <row r="35" spans="1:7" x14ac:dyDescent="0.25">
      <c r="A35">
        <v>10</v>
      </c>
      <c r="B35" s="6" t="s">
        <v>8</v>
      </c>
      <c r="C35" s="12" t="s">
        <v>160</v>
      </c>
      <c r="D35" s="16">
        <v>2008</v>
      </c>
      <c r="E35" s="8" t="s">
        <v>11</v>
      </c>
      <c r="F35" s="9">
        <v>3.71</v>
      </c>
      <c r="G35" s="6" t="s">
        <v>33</v>
      </c>
    </row>
    <row r="37" spans="1:7" x14ac:dyDescent="0.25">
      <c r="B37" s="13" t="s">
        <v>0</v>
      </c>
      <c r="C37" s="13" t="s">
        <v>35</v>
      </c>
      <c r="D37" s="21"/>
      <c r="E37" s="14" t="s">
        <v>3</v>
      </c>
      <c r="F37" s="13" t="s">
        <v>4</v>
      </c>
      <c r="G37" s="6"/>
    </row>
    <row r="38" spans="1:7" x14ac:dyDescent="0.25">
      <c r="A38">
        <v>1</v>
      </c>
      <c r="B38" s="6" t="s">
        <v>9</v>
      </c>
      <c r="C38" s="12" t="s">
        <v>171</v>
      </c>
      <c r="D38" s="23" t="s">
        <v>172</v>
      </c>
      <c r="E38" s="8" t="s">
        <v>14</v>
      </c>
      <c r="F38" s="15">
        <v>6.3310185185185192E-4</v>
      </c>
      <c r="G38" s="6" t="s">
        <v>32</v>
      </c>
    </row>
    <row r="39" spans="1:7" x14ac:dyDescent="0.25">
      <c r="A39">
        <v>2</v>
      </c>
      <c r="B39" s="6" t="s">
        <v>22</v>
      </c>
      <c r="C39" s="12" t="s">
        <v>177</v>
      </c>
      <c r="D39" s="23" t="s">
        <v>265</v>
      </c>
      <c r="E39" s="8" t="s">
        <v>14</v>
      </c>
      <c r="F39" s="15">
        <v>6.4004629629629622E-4</v>
      </c>
      <c r="G39" s="6" t="s">
        <v>32</v>
      </c>
    </row>
    <row r="40" spans="1:7" x14ac:dyDescent="0.25">
      <c r="A40">
        <v>3</v>
      </c>
      <c r="B40" s="6" t="s">
        <v>6</v>
      </c>
      <c r="C40" s="12" t="s">
        <v>168</v>
      </c>
      <c r="D40" s="23" t="s">
        <v>169</v>
      </c>
      <c r="E40" s="8" t="s">
        <v>14</v>
      </c>
      <c r="F40" s="15">
        <v>6.6377314814814814E-4</v>
      </c>
      <c r="G40" s="6" t="s">
        <v>32</v>
      </c>
    </row>
    <row r="41" spans="1:7" x14ac:dyDescent="0.25">
      <c r="A41">
        <v>4</v>
      </c>
      <c r="B41" s="6" t="s">
        <v>36</v>
      </c>
      <c r="C41" s="12" t="s">
        <v>234</v>
      </c>
      <c r="D41" s="23" t="s">
        <v>235</v>
      </c>
      <c r="E41" s="8" t="s">
        <v>14</v>
      </c>
      <c r="F41" s="15">
        <v>6.6782407407407404E-4</v>
      </c>
      <c r="G41" s="6" t="s">
        <v>32</v>
      </c>
    </row>
    <row r="42" spans="1:7" x14ac:dyDescent="0.25">
      <c r="A42">
        <v>5</v>
      </c>
      <c r="B42" s="6" t="s">
        <v>10</v>
      </c>
      <c r="C42" s="12" t="s">
        <v>167</v>
      </c>
      <c r="D42" s="23" t="s">
        <v>218</v>
      </c>
      <c r="E42" s="8" t="s">
        <v>14</v>
      </c>
      <c r="F42" s="15">
        <v>6.7245370370370375E-4</v>
      </c>
      <c r="G42" s="6" t="s">
        <v>32</v>
      </c>
    </row>
    <row r="43" spans="1:7" x14ac:dyDescent="0.25">
      <c r="A43">
        <v>6</v>
      </c>
      <c r="B43" s="12" t="s">
        <v>38</v>
      </c>
      <c r="C43" s="12" t="s">
        <v>175</v>
      </c>
      <c r="D43" s="23" t="s">
        <v>176</v>
      </c>
      <c r="E43" s="8" t="s">
        <v>14</v>
      </c>
      <c r="F43" s="15">
        <v>6.7881944444444446E-4</v>
      </c>
      <c r="G43" s="6" t="s">
        <v>32</v>
      </c>
    </row>
    <row r="44" spans="1:7" x14ac:dyDescent="0.25">
      <c r="A44">
        <v>7</v>
      </c>
      <c r="B44" s="6" t="s">
        <v>87</v>
      </c>
      <c r="C44" s="12" t="s">
        <v>262</v>
      </c>
      <c r="D44" s="23" t="s">
        <v>170</v>
      </c>
      <c r="E44" s="8" t="s">
        <v>14</v>
      </c>
      <c r="F44" s="15">
        <v>6.8750000000000007E-4</v>
      </c>
      <c r="G44" s="6" t="s">
        <v>32</v>
      </c>
    </row>
    <row r="45" spans="1:7" x14ac:dyDescent="0.25">
      <c r="A45">
        <v>8</v>
      </c>
      <c r="B45" s="12" t="s">
        <v>241</v>
      </c>
      <c r="C45" s="12" t="s">
        <v>250</v>
      </c>
      <c r="D45" s="23" t="s">
        <v>251</v>
      </c>
      <c r="E45" s="8" t="s">
        <v>14</v>
      </c>
      <c r="F45" s="15">
        <v>7.1064814814814819E-4</v>
      </c>
      <c r="G45" s="6" t="s">
        <v>32</v>
      </c>
    </row>
    <row r="46" spans="1:7" x14ac:dyDescent="0.25">
      <c r="A46">
        <v>9</v>
      </c>
      <c r="B46" s="12" t="s">
        <v>72</v>
      </c>
      <c r="C46" s="12" t="s">
        <v>178</v>
      </c>
      <c r="D46" s="23" t="s">
        <v>179</v>
      </c>
      <c r="E46" s="8" t="s">
        <v>14</v>
      </c>
      <c r="F46" s="15">
        <v>7.175925925925927E-4</v>
      </c>
      <c r="G46" s="6" t="s">
        <v>32</v>
      </c>
    </row>
    <row r="47" spans="1:7" x14ac:dyDescent="0.25">
      <c r="A47">
        <v>10</v>
      </c>
      <c r="B47" s="6" t="s">
        <v>8</v>
      </c>
      <c r="C47" s="12" t="s">
        <v>173</v>
      </c>
      <c r="D47" s="23" t="s">
        <v>174</v>
      </c>
      <c r="E47" s="8" t="s">
        <v>14</v>
      </c>
      <c r="F47" s="15">
        <v>7.210648148148149E-4</v>
      </c>
      <c r="G47" s="6" t="s">
        <v>32</v>
      </c>
    </row>
    <row r="49" spans="1:7" x14ac:dyDescent="0.25">
      <c r="B49" s="13" t="s">
        <v>0</v>
      </c>
      <c r="C49" s="13" t="s">
        <v>1</v>
      </c>
      <c r="D49" s="21" t="s">
        <v>2</v>
      </c>
      <c r="E49" s="14" t="s">
        <v>3</v>
      </c>
      <c r="F49" s="13" t="s">
        <v>4</v>
      </c>
      <c r="G49" s="6"/>
    </row>
    <row r="50" spans="1:7" x14ac:dyDescent="0.25">
      <c r="A50">
        <v>1</v>
      </c>
      <c r="B50" s="6" t="s">
        <v>22</v>
      </c>
      <c r="C50" s="12" t="s">
        <v>153</v>
      </c>
      <c r="D50" s="16">
        <v>2008</v>
      </c>
      <c r="E50" s="8" t="s">
        <v>13</v>
      </c>
      <c r="F50" s="15">
        <v>1.7407407407407408E-3</v>
      </c>
      <c r="G50" s="6" t="s">
        <v>32</v>
      </c>
    </row>
    <row r="51" spans="1:7" x14ac:dyDescent="0.25">
      <c r="A51">
        <v>2</v>
      </c>
      <c r="B51" s="12" t="s">
        <v>38</v>
      </c>
      <c r="C51" s="12" t="s">
        <v>54</v>
      </c>
      <c r="D51" s="16">
        <v>2006</v>
      </c>
      <c r="E51" s="8" t="s">
        <v>13</v>
      </c>
      <c r="F51" s="15">
        <v>1.7619212962962964E-3</v>
      </c>
      <c r="G51" s="6" t="s">
        <v>32</v>
      </c>
    </row>
    <row r="52" spans="1:7" x14ac:dyDescent="0.25">
      <c r="A52">
        <v>3</v>
      </c>
      <c r="B52" s="6" t="s">
        <v>10</v>
      </c>
      <c r="C52" s="12" t="s">
        <v>48</v>
      </c>
      <c r="D52" s="16">
        <v>2006</v>
      </c>
      <c r="E52" s="8" t="s">
        <v>13</v>
      </c>
      <c r="F52" s="15">
        <v>1.8275462962962965E-3</v>
      </c>
      <c r="G52" s="6" t="s">
        <v>32</v>
      </c>
    </row>
    <row r="53" spans="1:7" x14ac:dyDescent="0.25">
      <c r="A53">
        <v>4</v>
      </c>
      <c r="B53" s="6" t="s">
        <v>8</v>
      </c>
      <c r="C53" s="12" t="s">
        <v>53</v>
      </c>
      <c r="D53" s="16">
        <v>2006</v>
      </c>
      <c r="E53" s="8" t="s">
        <v>13</v>
      </c>
      <c r="F53" s="15">
        <v>1.8483796296296295E-3</v>
      </c>
      <c r="G53" s="6" t="s">
        <v>32</v>
      </c>
    </row>
    <row r="54" spans="1:7" x14ac:dyDescent="0.25">
      <c r="A54">
        <v>5</v>
      </c>
      <c r="B54" s="12" t="s">
        <v>241</v>
      </c>
      <c r="C54" s="12" t="s">
        <v>270</v>
      </c>
      <c r="D54" s="23">
        <v>2006</v>
      </c>
      <c r="E54" s="8" t="s">
        <v>247</v>
      </c>
      <c r="F54" s="15">
        <v>1.8813657407407407E-3</v>
      </c>
      <c r="G54" s="6" t="s">
        <v>32</v>
      </c>
    </row>
    <row r="55" spans="1:7" x14ac:dyDescent="0.25">
      <c r="A55">
        <v>6</v>
      </c>
      <c r="B55" s="6" t="s">
        <v>36</v>
      </c>
      <c r="C55" s="12" t="s">
        <v>233</v>
      </c>
      <c r="D55" s="16">
        <v>2006</v>
      </c>
      <c r="E55" s="8" t="s">
        <v>13</v>
      </c>
      <c r="F55" s="15">
        <v>1.8981481481481482E-3</v>
      </c>
      <c r="G55" s="6" t="s">
        <v>32</v>
      </c>
    </row>
    <row r="56" spans="1:7" x14ac:dyDescent="0.25">
      <c r="A56">
        <v>7</v>
      </c>
      <c r="B56" s="6" t="s">
        <v>87</v>
      </c>
      <c r="C56" s="12" t="s">
        <v>148</v>
      </c>
      <c r="D56" s="16">
        <v>2006</v>
      </c>
      <c r="E56" s="8" t="s">
        <v>13</v>
      </c>
      <c r="F56" s="15">
        <v>1.9285879629629629E-3</v>
      </c>
      <c r="G56" s="6" t="s">
        <v>32</v>
      </c>
    </row>
    <row r="57" spans="1:7" x14ac:dyDescent="0.25">
      <c r="A57">
        <v>8</v>
      </c>
      <c r="B57" s="6" t="s">
        <v>6</v>
      </c>
      <c r="C57" s="12" t="s">
        <v>156</v>
      </c>
      <c r="D57" s="16">
        <v>2006</v>
      </c>
      <c r="E57" s="8" t="s">
        <v>13</v>
      </c>
      <c r="F57" s="15">
        <v>1.9292824074074073E-3</v>
      </c>
      <c r="G57" s="6" t="s">
        <v>32</v>
      </c>
    </row>
    <row r="58" spans="1:7" x14ac:dyDescent="0.25">
      <c r="A58">
        <v>9</v>
      </c>
      <c r="B58" s="6" t="s">
        <v>9</v>
      </c>
      <c r="C58" s="24" t="s">
        <v>52</v>
      </c>
      <c r="D58" s="25">
        <v>2008</v>
      </c>
      <c r="E58" s="8" t="s">
        <v>13</v>
      </c>
      <c r="F58" s="15">
        <v>1.9560185185185184E-3</v>
      </c>
      <c r="G58" s="6" t="s">
        <v>32</v>
      </c>
    </row>
    <row r="59" spans="1:7" x14ac:dyDescent="0.25">
      <c r="A59">
        <v>10</v>
      </c>
      <c r="B59" s="12" t="s">
        <v>72</v>
      </c>
      <c r="C59" s="12" t="s">
        <v>166</v>
      </c>
      <c r="D59" s="16">
        <v>2008</v>
      </c>
      <c r="E59" s="8" t="s">
        <v>13</v>
      </c>
      <c r="F59" s="15">
        <v>2.0295138888888889E-3</v>
      </c>
      <c r="G59" s="6" t="s">
        <v>32</v>
      </c>
    </row>
  </sheetData>
  <sortState ref="B50:G59">
    <sortCondition ref="F50:F5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6"/>
  <sheetViews>
    <sheetView workbookViewId="0">
      <selection sqref="A1:XFD1048576"/>
    </sheetView>
  </sheetViews>
  <sheetFormatPr baseColWidth="10" defaultRowHeight="15" x14ac:dyDescent="0.25"/>
  <cols>
    <col min="1" max="1" width="11.42578125" customWidth="1"/>
    <col min="2" max="2" width="37.28515625" customWidth="1"/>
    <col min="3" max="3" width="21.42578125" customWidth="1"/>
    <col min="4" max="4" width="20.28515625" style="22" bestFit="1" customWidth="1"/>
    <col min="5" max="5" width="15" style="1" customWidth="1"/>
  </cols>
  <sheetData>
    <row r="1" spans="1:7" x14ac:dyDescent="0.25">
      <c r="A1" s="10"/>
      <c r="B1" s="10"/>
      <c r="C1" s="10"/>
      <c r="D1" s="20"/>
      <c r="E1" s="11"/>
      <c r="F1" s="10"/>
    </row>
    <row r="2" spans="1:7" x14ac:dyDescent="0.25">
      <c r="A2" s="13"/>
      <c r="B2" s="13" t="s">
        <v>23</v>
      </c>
      <c r="C2" s="13"/>
      <c r="D2" s="21"/>
      <c r="E2" s="14"/>
      <c r="F2" s="13"/>
      <c r="G2" s="6"/>
    </row>
    <row r="3" spans="1:7" x14ac:dyDescent="0.25">
      <c r="A3" s="13"/>
      <c r="B3" s="13" t="s">
        <v>0</v>
      </c>
      <c r="C3" s="13" t="s">
        <v>1</v>
      </c>
      <c r="D3" s="21" t="s">
        <v>2</v>
      </c>
      <c r="E3" s="14" t="s">
        <v>3</v>
      </c>
      <c r="F3" s="13" t="s">
        <v>4</v>
      </c>
      <c r="G3" s="6"/>
    </row>
    <row r="4" spans="1:7" x14ac:dyDescent="0.25">
      <c r="A4" s="6"/>
      <c r="B4" s="6" t="s">
        <v>10</v>
      </c>
      <c r="C4" s="12" t="s">
        <v>89</v>
      </c>
      <c r="D4" s="16">
        <v>2006</v>
      </c>
      <c r="E4" s="8" t="s">
        <v>7</v>
      </c>
      <c r="F4" s="9">
        <v>17.690000000000001</v>
      </c>
      <c r="G4" s="6" t="s">
        <v>34</v>
      </c>
    </row>
    <row r="5" spans="1:7" x14ac:dyDescent="0.25">
      <c r="A5" s="6"/>
      <c r="B5" s="6" t="s">
        <v>10</v>
      </c>
      <c r="C5" s="6" t="s">
        <v>71</v>
      </c>
      <c r="D5" s="16">
        <v>2007</v>
      </c>
      <c r="E5" s="8" t="s">
        <v>7</v>
      </c>
      <c r="F5" s="9">
        <v>18.079999999999998</v>
      </c>
      <c r="G5" s="6" t="s">
        <v>34</v>
      </c>
    </row>
    <row r="6" spans="1:7" x14ac:dyDescent="0.25">
      <c r="A6" s="6"/>
      <c r="B6" s="6" t="s">
        <v>6</v>
      </c>
      <c r="C6" s="12" t="s">
        <v>78</v>
      </c>
      <c r="D6" s="16">
        <v>2007</v>
      </c>
      <c r="E6" s="8" t="s">
        <v>7</v>
      </c>
      <c r="F6" s="9">
        <v>15.65</v>
      </c>
      <c r="G6" s="6" t="s">
        <v>34</v>
      </c>
    </row>
    <row r="7" spans="1:7" x14ac:dyDescent="0.25">
      <c r="A7" s="6"/>
      <c r="B7" s="6" t="s">
        <v>6</v>
      </c>
      <c r="C7" s="12" t="s">
        <v>42</v>
      </c>
      <c r="D7" s="16">
        <v>2007</v>
      </c>
      <c r="E7" s="8" t="s">
        <v>7</v>
      </c>
      <c r="F7" s="9">
        <v>17.149999999999999</v>
      </c>
      <c r="G7" s="6" t="s">
        <v>34</v>
      </c>
    </row>
    <row r="8" spans="1:7" x14ac:dyDescent="0.25">
      <c r="A8" s="6"/>
      <c r="B8" s="6" t="s">
        <v>87</v>
      </c>
      <c r="C8" s="12" t="s">
        <v>88</v>
      </c>
      <c r="D8" s="16">
        <v>2006</v>
      </c>
      <c r="E8" s="8" t="s">
        <v>7</v>
      </c>
      <c r="F8" s="9">
        <v>18.28</v>
      </c>
      <c r="G8" s="6" t="s">
        <v>34</v>
      </c>
    </row>
    <row r="9" spans="1:7" x14ac:dyDescent="0.25">
      <c r="A9" s="6"/>
      <c r="B9" s="6" t="s">
        <v>87</v>
      </c>
      <c r="C9" s="12" t="s">
        <v>41</v>
      </c>
      <c r="D9" s="16">
        <v>2007</v>
      </c>
      <c r="E9" s="8" t="s">
        <v>7</v>
      </c>
      <c r="F9" s="9">
        <v>23.5</v>
      </c>
      <c r="G9" s="6" t="s">
        <v>34</v>
      </c>
    </row>
    <row r="10" spans="1:7" x14ac:dyDescent="0.25">
      <c r="A10" s="6"/>
      <c r="B10" s="6" t="s">
        <v>9</v>
      </c>
      <c r="C10" s="12" t="s">
        <v>37</v>
      </c>
      <c r="D10" s="16">
        <v>2007</v>
      </c>
      <c r="E10" s="8" t="s">
        <v>7</v>
      </c>
      <c r="F10" s="9">
        <v>14.8</v>
      </c>
      <c r="G10" s="6" t="s">
        <v>34</v>
      </c>
    </row>
    <row r="11" spans="1:7" x14ac:dyDescent="0.25">
      <c r="A11" s="6"/>
      <c r="B11" s="6" t="s">
        <v>9</v>
      </c>
      <c r="C11" s="12" t="s">
        <v>79</v>
      </c>
      <c r="D11" s="16">
        <v>2007</v>
      </c>
      <c r="E11" s="8" t="s">
        <v>7</v>
      </c>
      <c r="F11" s="9">
        <v>17.5</v>
      </c>
      <c r="G11" s="6" t="s">
        <v>34</v>
      </c>
    </row>
    <row r="12" spans="1:7" x14ac:dyDescent="0.25">
      <c r="A12" s="6"/>
      <c r="B12" s="6" t="s">
        <v>36</v>
      </c>
      <c r="C12" s="12" t="s">
        <v>221</v>
      </c>
      <c r="D12" s="16">
        <v>2006</v>
      </c>
      <c r="E12" s="8" t="s">
        <v>7</v>
      </c>
      <c r="F12" s="9">
        <v>16.100000000000001</v>
      </c>
      <c r="G12" s="6" t="s">
        <v>34</v>
      </c>
    </row>
    <row r="13" spans="1:7" x14ac:dyDescent="0.25">
      <c r="A13" s="6"/>
      <c r="B13" s="6" t="s">
        <v>36</v>
      </c>
      <c r="C13" s="12" t="s">
        <v>222</v>
      </c>
      <c r="D13" s="16">
        <v>2007</v>
      </c>
      <c r="E13" s="8" t="s">
        <v>7</v>
      </c>
      <c r="F13" s="9"/>
      <c r="G13" s="6" t="s">
        <v>34</v>
      </c>
    </row>
    <row r="14" spans="1:7" x14ac:dyDescent="0.25">
      <c r="A14" s="6"/>
      <c r="B14" s="6" t="s">
        <v>8</v>
      </c>
      <c r="C14" s="12" t="s">
        <v>80</v>
      </c>
      <c r="D14" s="16">
        <v>2007</v>
      </c>
      <c r="E14" s="8" t="s">
        <v>7</v>
      </c>
      <c r="F14" s="9">
        <v>15.7</v>
      </c>
      <c r="G14" s="6" t="s">
        <v>34</v>
      </c>
    </row>
    <row r="15" spans="1:7" x14ac:dyDescent="0.25">
      <c r="A15" s="6"/>
      <c r="B15" s="6" t="s">
        <v>8</v>
      </c>
      <c r="C15" s="12" t="s">
        <v>81</v>
      </c>
      <c r="D15" s="16">
        <v>2008</v>
      </c>
      <c r="E15" s="8" t="s">
        <v>7</v>
      </c>
      <c r="F15" s="9">
        <v>16.899999999999999</v>
      </c>
      <c r="G15" s="6" t="s">
        <v>34</v>
      </c>
    </row>
    <row r="16" spans="1:7" x14ac:dyDescent="0.25">
      <c r="A16" s="6"/>
      <c r="B16" s="12" t="s">
        <v>38</v>
      </c>
      <c r="C16" s="12" t="s">
        <v>82</v>
      </c>
      <c r="D16" s="16">
        <v>2007</v>
      </c>
      <c r="E16" s="8" t="s">
        <v>7</v>
      </c>
      <c r="F16" s="9">
        <v>15.95</v>
      </c>
      <c r="G16" s="6" t="s">
        <v>34</v>
      </c>
    </row>
    <row r="17" spans="1:7" x14ac:dyDescent="0.25">
      <c r="A17" s="6"/>
      <c r="B17" s="12" t="s">
        <v>38</v>
      </c>
      <c r="C17" s="12" t="s">
        <v>83</v>
      </c>
      <c r="D17" s="16">
        <v>2007</v>
      </c>
      <c r="E17" s="8" t="s">
        <v>7</v>
      </c>
      <c r="F17" s="9">
        <v>17.25</v>
      </c>
      <c r="G17" s="6" t="s">
        <v>34</v>
      </c>
    </row>
    <row r="18" spans="1:7" x14ac:dyDescent="0.25">
      <c r="A18" s="6"/>
      <c r="B18" s="6" t="s">
        <v>22</v>
      </c>
      <c r="C18" s="12" t="s">
        <v>84</v>
      </c>
      <c r="D18" s="16">
        <v>2007</v>
      </c>
      <c r="E18" s="8" t="s">
        <v>7</v>
      </c>
      <c r="F18" s="9">
        <v>15.05</v>
      </c>
      <c r="G18" s="6" t="s">
        <v>34</v>
      </c>
    </row>
    <row r="19" spans="1:7" x14ac:dyDescent="0.25">
      <c r="A19" s="6"/>
      <c r="B19" s="6" t="s">
        <v>22</v>
      </c>
      <c r="C19" s="12" t="s">
        <v>85</v>
      </c>
      <c r="D19" s="16">
        <v>2008</v>
      </c>
      <c r="E19" s="8" t="s">
        <v>7</v>
      </c>
      <c r="F19" s="9">
        <v>16.170000000000002</v>
      </c>
      <c r="G19" s="6" t="s">
        <v>34</v>
      </c>
    </row>
    <row r="20" spans="1:7" x14ac:dyDescent="0.25">
      <c r="A20" s="12"/>
      <c r="B20" s="12" t="s">
        <v>72</v>
      </c>
      <c r="C20" s="12" t="s">
        <v>86</v>
      </c>
      <c r="D20" s="16">
        <v>2008</v>
      </c>
      <c r="E20" s="8" t="s">
        <v>7</v>
      </c>
      <c r="F20" s="9">
        <v>16.8</v>
      </c>
      <c r="G20" s="6" t="s">
        <v>34</v>
      </c>
    </row>
    <row r="21" spans="1:7" x14ac:dyDescent="0.25">
      <c r="A21" s="12"/>
      <c r="B21" s="12" t="s">
        <v>72</v>
      </c>
      <c r="C21" s="12" t="s">
        <v>74</v>
      </c>
      <c r="D21" s="16">
        <v>2006</v>
      </c>
      <c r="E21" s="8" t="s">
        <v>7</v>
      </c>
      <c r="F21" s="9">
        <v>16.23</v>
      </c>
      <c r="G21" s="6" t="s">
        <v>34</v>
      </c>
    </row>
    <row r="22" spans="1:7" x14ac:dyDescent="0.25">
      <c r="A22" s="6"/>
      <c r="B22" s="12" t="s">
        <v>241</v>
      </c>
      <c r="C22" s="12" t="s">
        <v>272</v>
      </c>
      <c r="D22" s="16">
        <v>2008</v>
      </c>
      <c r="E22" s="8" t="s">
        <v>7</v>
      </c>
      <c r="F22" s="9">
        <v>16.55</v>
      </c>
      <c r="G22" s="6" t="s">
        <v>34</v>
      </c>
    </row>
    <row r="23" spans="1:7" x14ac:dyDescent="0.25">
      <c r="A23" s="6"/>
      <c r="B23" s="12" t="s">
        <v>241</v>
      </c>
      <c r="C23" s="12" t="s">
        <v>243</v>
      </c>
      <c r="D23" s="16">
        <v>2008</v>
      </c>
      <c r="E23" s="8" t="s">
        <v>7</v>
      </c>
      <c r="F23" s="9">
        <v>16.27</v>
      </c>
      <c r="G23" s="6" t="s">
        <v>34</v>
      </c>
    </row>
    <row r="24" spans="1:7" x14ac:dyDescent="0.25">
      <c r="A24" s="6"/>
      <c r="B24" s="13" t="s">
        <v>24</v>
      </c>
      <c r="C24" s="6"/>
      <c r="D24" s="16"/>
      <c r="E24" s="8"/>
      <c r="F24" s="9"/>
      <c r="G24" s="6"/>
    </row>
    <row r="25" spans="1:7" x14ac:dyDescent="0.25">
      <c r="A25" s="13"/>
      <c r="B25" s="13" t="s">
        <v>0</v>
      </c>
      <c r="C25" s="13" t="s">
        <v>1</v>
      </c>
      <c r="D25" s="21" t="s">
        <v>2</v>
      </c>
      <c r="E25" s="14" t="s">
        <v>3</v>
      </c>
      <c r="F25" s="13" t="s">
        <v>4</v>
      </c>
      <c r="G25" s="6"/>
    </row>
    <row r="26" spans="1:7" x14ac:dyDescent="0.25">
      <c r="A26" s="6"/>
      <c r="B26" s="6" t="s">
        <v>10</v>
      </c>
      <c r="C26" s="12" t="s">
        <v>219</v>
      </c>
      <c r="D26" s="16">
        <v>2008</v>
      </c>
      <c r="E26" s="8" t="s">
        <v>11</v>
      </c>
      <c r="F26" s="9">
        <v>3.72</v>
      </c>
      <c r="G26" s="6" t="s">
        <v>33</v>
      </c>
    </row>
    <row r="27" spans="1:7" x14ac:dyDescent="0.25">
      <c r="A27" s="6"/>
      <c r="B27" s="6" t="s">
        <v>10</v>
      </c>
      <c r="C27" s="6" t="s">
        <v>90</v>
      </c>
      <c r="D27" s="16">
        <v>2008</v>
      </c>
      <c r="E27" s="8" t="s">
        <v>11</v>
      </c>
      <c r="F27" s="9">
        <v>3.34</v>
      </c>
      <c r="G27" s="6" t="s">
        <v>33</v>
      </c>
    </row>
    <row r="28" spans="1:7" x14ac:dyDescent="0.25">
      <c r="A28" s="6"/>
      <c r="B28" s="6" t="s">
        <v>6</v>
      </c>
      <c r="C28" s="12" t="s">
        <v>78</v>
      </c>
      <c r="D28" s="16">
        <v>2007</v>
      </c>
      <c r="E28" s="8" t="s">
        <v>11</v>
      </c>
      <c r="F28" s="9">
        <v>3.72</v>
      </c>
      <c r="G28" s="6" t="s">
        <v>33</v>
      </c>
    </row>
    <row r="29" spans="1:7" x14ac:dyDescent="0.25">
      <c r="A29" s="6"/>
      <c r="B29" s="6" t="s">
        <v>6</v>
      </c>
      <c r="C29" s="12" t="s">
        <v>91</v>
      </c>
      <c r="D29" s="16">
        <v>2008</v>
      </c>
      <c r="E29" s="8" t="s">
        <v>11</v>
      </c>
      <c r="F29" s="9">
        <v>3.26</v>
      </c>
      <c r="G29" s="6" t="s">
        <v>33</v>
      </c>
    </row>
    <row r="30" spans="1:7" x14ac:dyDescent="0.25">
      <c r="A30" s="6"/>
      <c r="B30" s="6" t="s">
        <v>87</v>
      </c>
      <c r="C30" s="12" t="s">
        <v>263</v>
      </c>
      <c r="D30" s="16">
        <v>2007</v>
      </c>
      <c r="E30" s="8" t="s">
        <v>11</v>
      </c>
      <c r="F30" s="9">
        <v>3.16</v>
      </c>
      <c r="G30" s="6" t="s">
        <v>33</v>
      </c>
    </row>
    <row r="31" spans="1:7" x14ac:dyDescent="0.25">
      <c r="A31" s="6"/>
      <c r="B31" s="6" t="s">
        <v>87</v>
      </c>
      <c r="C31" s="12" t="s">
        <v>93</v>
      </c>
      <c r="D31" s="16">
        <v>2006</v>
      </c>
      <c r="E31" s="8" t="s">
        <v>11</v>
      </c>
      <c r="F31" s="9">
        <v>3.27</v>
      </c>
      <c r="G31" s="6" t="s">
        <v>33</v>
      </c>
    </row>
    <row r="32" spans="1:7" x14ac:dyDescent="0.25">
      <c r="A32" s="6"/>
      <c r="B32" s="6" t="s">
        <v>9</v>
      </c>
      <c r="C32" s="12" t="s">
        <v>37</v>
      </c>
      <c r="D32" s="16">
        <v>2007</v>
      </c>
      <c r="E32" s="8" t="s">
        <v>11</v>
      </c>
      <c r="F32" s="9">
        <v>3.82</v>
      </c>
      <c r="G32" s="6" t="s">
        <v>33</v>
      </c>
    </row>
    <row r="33" spans="1:7" x14ac:dyDescent="0.25">
      <c r="A33" s="6"/>
      <c r="B33" s="6" t="s">
        <v>9</v>
      </c>
      <c r="C33" s="12" t="s">
        <v>40</v>
      </c>
      <c r="D33" s="16">
        <v>2007</v>
      </c>
      <c r="E33" s="8" t="s">
        <v>11</v>
      </c>
      <c r="F33" s="9">
        <v>3.64</v>
      </c>
      <c r="G33" s="6" t="s">
        <v>33</v>
      </c>
    </row>
    <row r="34" spans="1:7" x14ac:dyDescent="0.25">
      <c r="A34" s="6"/>
      <c r="B34" s="6" t="s">
        <v>36</v>
      </c>
      <c r="C34" s="12" t="s">
        <v>223</v>
      </c>
      <c r="D34" s="16">
        <v>2006</v>
      </c>
      <c r="E34" s="8" t="s">
        <v>11</v>
      </c>
      <c r="F34" s="9">
        <v>3.69</v>
      </c>
      <c r="G34" s="6" t="s">
        <v>33</v>
      </c>
    </row>
    <row r="35" spans="1:7" x14ac:dyDescent="0.25">
      <c r="A35" s="6"/>
      <c r="B35" s="6" t="s">
        <v>36</v>
      </c>
      <c r="C35" s="12" t="s">
        <v>224</v>
      </c>
      <c r="D35" s="16">
        <v>2007</v>
      </c>
      <c r="E35" s="8" t="s">
        <v>11</v>
      </c>
      <c r="F35" s="9">
        <v>3.34</v>
      </c>
      <c r="G35" s="6" t="s">
        <v>33</v>
      </c>
    </row>
    <row r="36" spans="1:7" x14ac:dyDescent="0.25">
      <c r="A36" s="6"/>
      <c r="B36" s="6" t="s">
        <v>8</v>
      </c>
      <c r="C36" s="18" t="s">
        <v>94</v>
      </c>
      <c r="D36" s="28">
        <v>2005</v>
      </c>
      <c r="E36" s="8" t="s">
        <v>11</v>
      </c>
      <c r="F36" s="9">
        <v>2.62</v>
      </c>
      <c r="G36" s="6" t="s">
        <v>33</v>
      </c>
    </row>
    <row r="37" spans="1:7" x14ac:dyDescent="0.25">
      <c r="A37" s="6"/>
      <c r="B37" s="6" t="s">
        <v>8</v>
      </c>
      <c r="C37" s="12" t="s">
        <v>80</v>
      </c>
      <c r="D37" s="16">
        <v>2007</v>
      </c>
      <c r="E37" s="8" t="s">
        <v>11</v>
      </c>
      <c r="F37" s="9">
        <v>3.99</v>
      </c>
      <c r="G37" s="6" t="s">
        <v>33</v>
      </c>
    </row>
    <row r="38" spans="1:7" x14ac:dyDescent="0.25">
      <c r="A38" s="6"/>
      <c r="B38" s="12" t="s">
        <v>38</v>
      </c>
      <c r="C38" s="12" t="s">
        <v>82</v>
      </c>
      <c r="D38" s="16">
        <v>2007</v>
      </c>
      <c r="E38" s="8" t="s">
        <v>11</v>
      </c>
      <c r="F38" s="9">
        <v>3.5</v>
      </c>
      <c r="G38" s="6" t="s">
        <v>33</v>
      </c>
    </row>
    <row r="39" spans="1:7" x14ac:dyDescent="0.25">
      <c r="A39" s="6"/>
      <c r="B39" s="12" t="s">
        <v>38</v>
      </c>
      <c r="C39" s="12" t="s">
        <v>95</v>
      </c>
      <c r="D39" s="16">
        <v>2007</v>
      </c>
      <c r="E39" s="8" t="s">
        <v>11</v>
      </c>
      <c r="F39" s="9">
        <v>2.8</v>
      </c>
      <c r="G39" s="6" t="s">
        <v>33</v>
      </c>
    </row>
    <row r="40" spans="1:7" x14ac:dyDescent="0.25">
      <c r="A40" s="6"/>
      <c r="B40" s="6" t="s">
        <v>22</v>
      </c>
      <c r="C40" s="12" t="s">
        <v>84</v>
      </c>
      <c r="D40" s="16">
        <v>2007</v>
      </c>
      <c r="E40" s="8" t="s">
        <v>11</v>
      </c>
      <c r="F40" s="9">
        <v>4.0599999999999996</v>
      </c>
      <c r="G40" s="6" t="s">
        <v>33</v>
      </c>
    </row>
    <row r="41" spans="1:7" x14ac:dyDescent="0.25">
      <c r="A41" s="6"/>
      <c r="B41" s="6" t="s">
        <v>22</v>
      </c>
      <c r="C41" s="12" t="s">
        <v>44</v>
      </c>
      <c r="D41" s="16">
        <v>2007</v>
      </c>
      <c r="E41" s="8" t="s">
        <v>11</v>
      </c>
      <c r="F41" s="9">
        <v>3.66</v>
      </c>
      <c r="G41" s="6" t="s">
        <v>33</v>
      </c>
    </row>
    <row r="42" spans="1:7" x14ac:dyDescent="0.25">
      <c r="A42" s="12"/>
      <c r="B42" s="12" t="s">
        <v>72</v>
      </c>
      <c r="C42" s="12" t="s">
        <v>96</v>
      </c>
      <c r="D42" s="16">
        <v>2008</v>
      </c>
      <c r="E42" s="8" t="s">
        <v>11</v>
      </c>
      <c r="F42" s="9">
        <v>2.82</v>
      </c>
      <c r="G42" s="6" t="s">
        <v>33</v>
      </c>
    </row>
    <row r="43" spans="1:7" x14ac:dyDescent="0.25">
      <c r="A43" s="12"/>
      <c r="B43" s="12" t="s">
        <v>72</v>
      </c>
      <c r="C43" s="12" t="s">
        <v>74</v>
      </c>
      <c r="D43" s="16">
        <v>2006</v>
      </c>
      <c r="E43" s="8" t="s">
        <v>11</v>
      </c>
      <c r="F43" s="9">
        <v>2.94</v>
      </c>
      <c r="G43" s="6" t="s">
        <v>33</v>
      </c>
    </row>
    <row r="44" spans="1:7" x14ac:dyDescent="0.25">
      <c r="A44" s="6"/>
      <c r="B44" s="12" t="s">
        <v>241</v>
      </c>
      <c r="C44" s="12" t="s">
        <v>244</v>
      </c>
      <c r="D44" s="16">
        <v>2007</v>
      </c>
      <c r="E44" s="8" t="s">
        <v>11</v>
      </c>
      <c r="F44" s="9"/>
      <c r="G44" s="6" t="s">
        <v>33</v>
      </c>
    </row>
    <row r="45" spans="1:7" x14ac:dyDescent="0.25">
      <c r="A45" s="6"/>
      <c r="B45" s="12" t="s">
        <v>241</v>
      </c>
      <c r="C45" s="12" t="s">
        <v>245</v>
      </c>
      <c r="D45" s="22">
        <v>2006</v>
      </c>
      <c r="E45" s="8" t="s">
        <v>11</v>
      </c>
      <c r="F45" s="2">
        <v>2.77</v>
      </c>
      <c r="G45" s="6" t="s">
        <v>33</v>
      </c>
    </row>
    <row r="46" spans="1:7" x14ac:dyDescent="0.25">
      <c r="A46" s="6"/>
      <c r="B46" s="13" t="s">
        <v>29</v>
      </c>
      <c r="C46" s="6"/>
      <c r="D46" s="16"/>
      <c r="E46" s="8"/>
      <c r="F46" s="9"/>
      <c r="G46" s="6"/>
    </row>
    <row r="47" spans="1:7" x14ac:dyDescent="0.25">
      <c r="A47" s="13"/>
      <c r="B47" s="13" t="s">
        <v>0</v>
      </c>
      <c r="C47" s="13" t="s">
        <v>1</v>
      </c>
      <c r="D47" s="21" t="s">
        <v>2</v>
      </c>
      <c r="E47" s="14" t="s">
        <v>3</v>
      </c>
      <c r="F47" s="13" t="s">
        <v>4</v>
      </c>
      <c r="G47" s="6"/>
    </row>
    <row r="48" spans="1:7" x14ac:dyDescent="0.25">
      <c r="A48" s="6"/>
      <c r="B48" s="6" t="s">
        <v>10</v>
      </c>
      <c r="C48" s="12" t="s">
        <v>89</v>
      </c>
      <c r="D48" s="16">
        <v>2006</v>
      </c>
      <c r="E48" s="8" t="s">
        <v>12</v>
      </c>
      <c r="F48" s="9">
        <v>7.46</v>
      </c>
      <c r="G48" s="6" t="s">
        <v>33</v>
      </c>
    </row>
    <row r="49" spans="1:7" x14ac:dyDescent="0.25">
      <c r="A49" s="6"/>
      <c r="B49" s="6" t="s">
        <v>10</v>
      </c>
      <c r="C49" s="6" t="s">
        <v>90</v>
      </c>
      <c r="D49" s="16">
        <v>2008</v>
      </c>
      <c r="E49" s="8" t="s">
        <v>12</v>
      </c>
      <c r="F49" s="9">
        <v>6.24</v>
      </c>
      <c r="G49" s="6" t="s">
        <v>33</v>
      </c>
    </row>
    <row r="50" spans="1:7" x14ac:dyDescent="0.25">
      <c r="A50" s="6"/>
      <c r="B50" s="6" t="s">
        <v>6</v>
      </c>
      <c r="C50" s="12" t="s">
        <v>97</v>
      </c>
      <c r="D50" s="16">
        <v>2008</v>
      </c>
      <c r="E50" s="8" t="s">
        <v>12</v>
      </c>
      <c r="F50" s="9">
        <v>6.32</v>
      </c>
      <c r="G50" s="6" t="s">
        <v>33</v>
      </c>
    </row>
    <row r="51" spans="1:7" x14ac:dyDescent="0.25">
      <c r="A51" s="6"/>
      <c r="B51" s="6" t="s">
        <v>6</v>
      </c>
      <c r="C51" s="12" t="s">
        <v>42</v>
      </c>
      <c r="D51" s="16">
        <v>2007</v>
      </c>
      <c r="E51" s="8" t="s">
        <v>12</v>
      </c>
      <c r="F51" s="9">
        <v>5.44</v>
      </c>
      <c r="G51" s="6" t="s">
        <v>33</v>
      </c>
    </row>
    <row r="52" spans="1:7" x14ac:dyDescent="0.25">
      <c r="A52" s="6"/>
      <c r="B52" s="6" t="s">
        <v>87</v>
      </c>
      <c r="C52" s="12" t="s">
        <v>88</v>
      </c>
      <c r="D52" s="16">
        <v>2006</v>
      </c>
      <c r="E52" s="8" t="s">
        <v>12</v>
      </c>
      <c r="F52" s="9">
        <v>6.06</v>
      </c>
      <c r="G52" s="6" t="s">
        <v>33</v>
      </c>
    </row>
    <row r="53" spans="1:7" x14ac:dyDescent="0.25">
      <c r="A53" s="6"/>
      <c r="B53" s="6" t="s">
        <v>87</v>
      </c>
      <c r="C53" s="12" t="s">
        <v>41</v>
      </c>
      <c r="D53" s="16">
        <v>2007</v>
      </c>
      <c r="E53" s="8" t="s">
        <v>12</v>
      </c>
      <c r="F53" s="9">
        <v>7.82</v>
      </c>
      <c r="G53" s="6" t="s">
        <v>33</v>
      </c>
    </row>
    <row r="54" spans="1:7" x14ac:dyDescent="0.25">
      <c r="A54" s="6"/>
      <c r="B54" s="6" t="s">
        <v>9</v>
      </c>
      <c r="C54" s="12" t="s">
        <v>98</v>
      </c>
      <c r="D54" s="16">
        <v>2006</v>
      </c>
      <c r="E54" s="8" t="s">
        <v>12</v>
      </c>
      <c r="F54" s="9">
        <v>6.25</v>
      </c>
      <c r="G54" s="6" t="s">
        <v>33</v>
      </c>
    </row>
    <row r="55" spans="1:7" x14ac:dyDescent="0.25">
      <c r="A55" s="6"/>
      <c r="B55" s="6" t="s">
        <v>9</v>
      </c>
      <c r="C55" s="12" t="s">
        <v>79</v>
      </c>
      <c r="D55" s="16">
        <v>2007</v>
      </c>
      <c r="E55" s="8" t="s">
        <v>12</v>
      </c>
      <c r="F55" s="9">
        <v>8.5399999999999991</v>
      </c>
      <c r="G55" s="6" t="s">
        <v>33</v>
      </c>
    </row>
    <row r="56" spans="1:7" x14ac:dyDescent="0.25">
      <c r="A56" s="6"/>
      <c r="B56" s="6" t="s">
        <v>36</v>
      </c>
      <c r="C56" s="12" t="s">
        <v>221</v>
      </c>
      <c r="D56" s="16">
        <v>2006</v>
      </c>
      <c r="E56" s="8" t="s">
        <v>12</v>
      </c>
      <c r="F56" s="9">
        <v>6.16</v>
      </c>
      <c r="G56" s="6" t="s">
        <v>33</v>
      </c>
    </row>
    <row r="57" spans="1:7" x14ac:dyDescent="0.25">
      <c r="A57" s="6"/>
      <c r="B57" s="6" t="s">
        <v>36</v>
      </c>
      <c r="C57" s="12" t="s">
        <v>222</v>
      </c>
      <c r="D57" s="16">
        <v>2007</v>
      </c>
      <c r="E57" s="8" t="s">
        <v>12</v>
      </c>
      <c r="F57" s="9"/>
      <c r="G57" s="6" t="s">
        <v>33</v>
      </c>
    </row>
    <row r="58" spans="1:7" x14ac:dyDescent="0.25">
      <c r="A58" s="6"/>
      <c r="B58" s="6" t="s">
        <v>8</v>
      </c>
      <c r="C58" s="18" t="s">
        <v>94</v>
      </c>
      <c r="D58" s="28">
        <v>2005</v>
      </c>
      <c r="E58" s="8" t="s">
        <v>12</v>
      </c>
      <c r="F58" s="9">
        <v>5.44</v>
      </c>
      <c r="G58" s="6" t="s">
        <v>33</v>
      </c>
    </row>
    <row r="59" spans="1:7" x14ac:dyDescent="0.25">
      <c r="A59" s="6"/>
      <c r="B59" s="6" t="s">
        <v>8</v>
      </c>
      <c r="C59" s="12" t="s">
        <v>99</v>
      </c>
      <c r="D59" s="16">
        <v>2007</v>
      </c>
      <c r="E59" s="8" t="s">
        <v>12</v>
      </c>
      <c r="F59" s="9">
        <v>4.76</v>
      </c>
      <c r="G59" s="6" t="s">
        <v>33</v>
      </c>
    </row>
    <row r="60" spans="1:7" x14ac:dyDescent="0.25">
      <c r="A60" s="6"/>
      <c r="B60" s="12" t="s">
        <v>38</v>
      </c>
      <c r="C60" s="12" t="s">
        <v>83</v>
      </c>
      <c r="D60" s="16">
        <v>2007</v>
      </c>
      <c r="E60" s="8" t="s">
        <v>12</v>
      </c>
      <c r="F60" s="9">
        <v>4.32</v>
      </c>
      <c r="G60" s="6" t="s">
        <v>33</v>
      </c>
    </row>
    <row r="61" spans="1:7" x14ac:dyDescent="0.25">
      <c r="A61" s="6"/>
      <c r="B61" s="12" t="s">
        <v>38</v>
      </c>
      <c r="C61" s="12" t="s">
        <v>100</v>
      </c>
      <c r="D61" s="16">
        <v>2007</v>
      </c>
      <c r="E61" s="8" t="s">
        <v>12</v>
      </c>
      <c r="F61" s="9">
        <v>5</v>
      </c>
      <c r="G61" s="6" t="s">
        <v>33</v>
      </c>
    </row>
    <row r="62" spans="1:7" x14ac:dyDescent="0.25">
      <c r="A62" s="6"/>
      <c r="B62" s="6" t="s">
        <v>22</v>
      </c>
      <c r="C62" s="12" t="s">
        <v>101</v>
      </c>
      <c r="D62" s="16">
        <v>2008</v>
      </c>
      <c r="E62" s="8" t="s">
        <v>12</v>
      </c>
      <c r="F62" s="9">
        <v>6.5</v>
      </c>
      <c r="G62" s="6" t="s">
        <v>33</v>
      </c>
    </row>
    <row r="63" spans="1:7" x14ac:dyDescent="0.25">
      <c r="A63" s="6"/>
      <c r="B63" s="6" t="s">
        <v>22</v>
      </c>
      <c r="C63" s="12" t="s">
        <v>85</v>
      </c>
      <c r="D63" s="16">
        <v>2008</v>
      </c>
      <c r="E63" s="8" t="s">
        <v>12</v>
      </c>
      <c r="F63" s="9">
        <v>5.08</v>
      </c>
      <c r="G63" s="6" t="s">
        <v>33</v>
      </c>
    </row>
    <row r="64" spans="1:7" x14ac:dyDescent="0.25">
      <c r="A64" s="12"/>
      <c r="B64" s="12" t="s">
        <v>72</v>
      </c>
      <c r="C64" s="12" t="s">
        <v>73</v>
      </c>
      <c r="D64" s="16">
        <v>2007</v>
      </c>
      <c r="E64" s="8" t="s">
        <v>12</v>
      </c>
      <c r="F64" s="9"/>
      <c r="G64" s="6" t="s">
        <v>33</v>
      </c>
    </row>
    <row r="65" spans="1:7" x14ac:dyDescent="0.25">
      <c r="A65" s="12"/>
      <c r="B65" s="12" t="s">
        <v>72</v>
      </c>
      <c r="C65" s="12"/>
      <c r="D65" s="16"/>
      <c r="E65" s="8" t="s">
        <v>12</v>
      </c>
      <c r="F65" s="9"/>
      <c r="G65" s="6" t="s">
        <v>33</v>
      </c>
    </row>
    <row r="66" spans="1:7" x14ac:dyDescent="0.25">
      <c r="A66" s="6"/>
      <c r="B66" s="12" t="s">
        <v>241</v>
      </c>
      <c r="C66" s="12" t="s">
        <v>244</v>
      </c>
      <c r="D66" s="16">
        <v>2007</v>
      </c>
      <c r="E66" s="8" t="s">
        <v>12</v>
      </c>
      <c r="F66" s="9"/>
      <c r="G66" s="6"/>
    </row>
    <row r="67" spans="1:7" x14ac:dyDescent="0.25">
      <c r="A67" s="6"/>
      <c r="B67" s="12" t="s">
        <v>241</v>
      </c>
      <c r="C67" s="12" t="s">
        <v>242</v>
      </c>
      <c r="D67" s="16">
        <v>2008</v>
      </c>
      <c r="E67" s="8" t="s">
        <v>12</v>
      </c>
      <c r="F67" s="9">
        <v>6.22</v>
      </c>
      <c r="G67" s="6"/>
    </row>
    <row r="68" spans="1:7" x14ac:dyDescent="0.25">
      <c r="A68" s="6"/>
      <c r="B68" s="6"/>
      <c r="C68" s="6"/>
      <c r="D68" s="16"/>
      <c r="E68" s="8"/>
      <c r="F68" s="9"/>
      <c r="G68" s="6"/>
    </row>
    <row r="69" spans="1:7" x14ac:dyDescent="0.25">
      <c r="F69" s="2"/>
    </row>
    <row r="70" spans="1:7" x14ac:dyDescent="0.25">
      <c r="A70" s="6"/>
      <c r="B70" s="13" t="s">
        <v>25</v>
      </c>
      <c r="C70" s="6"/>
      <c r="D70" s="16"/>
      <c r="E70" s="8"/>
      <c r="F70" s="6"/>
      <c r="G70" s="6"/>
    </row>
    <row r="71" spans="1:7" x14ac:dyDescent="0.25">
      <c r="A71" s="13"/>
      <c r="B71" s="13" t="s">
        <v>0</v>
      </c>
      <c r="C71" s="13" t="s">
        <v>1</v>
      </c>
      <c r="D71" s="21" t="s">
        <v>2</v>
      </c>
      <c r="E71" s="14" t="s">
        <v>3</v>
      </c>
      <c r="F71" s="13" t="s">
        <v>4</v>
      </c>
      <c r="G71" s="6"/>
    </row>
    <row r="72" spans="1:7" x14ac:dyDescent="0.25">
      <c r="A72" s="6"/>
      <c r="B72" s="6" t="s">
        <v>10</v>
      </c>
      <c r="C72" s="12" t="s">
        <v>219</v>
      </c>
      <c r="D72" s="16">
        <v>2008</v>
      </c>
      <c r="E72" s="8" t="s">
        <v>13</v>
      </c>
      <c r="F72" s="15">
        <v>2.5776620370370372E-3</v>
      </c>
      <c r="G72" s="6" t="s">
        <v>32</v>
      </c>
    </row>
    <row r="73" spans="1:7" x14ac:dyDescent="0.25">
      <c r="A73" s="6"/>
      <c r="B73" s="6" t="s">
        <v>10</v>
      </c>
      <c r="C73" s="6" t="s">
        <v>71</v>
      </c>
      <c r="D73" s="16">
        <v>2007</v>
      </c>
      <c r="E73" s="8" t="s">
        <v>13</v>
      </c>
      <c r="F73" s="15"/>
      <c r="G73" s="6" t="s">
        <v>32</v>
      </c>
    </row>
    <row r="74" spans="1:7" x14ac:dyDescent="0.25">
      <c r="A74" s="6"/>
      <c r="B74" s="6" t="s">
        <v>6</v>
      </c>
      <c r="C74" s="12" t="s">
        <v>91</v>
      </c>
      <c r="D74" s="16">
        <v>2008</v>
      </c>
      <c r="E74" s="8" t="s">
        <v>13</v>
      </c>
      <c r="F74" s="15">
        <v>2.1888888888888891E-3</v>
      </c>
      <c r="G74" s="6" t="s">
        <v>32</v>
      </c>
    </row>
    <row r="75" spans="1:7" x14ac:dyDescent="0.25">
      <c r="A75" s="6"/>
      <c r="B75" s="6" t="s">
        <v>6</v>
      </c>
      <c r="C75" s="12" t="s">
        <v>97</v>
      </c>
      <c r="D75" s="16">
        <v>2008</v>
      </c>
      <c r="E75" s="8" t="s">
        <v>13</v>
      </c>
      <c r="F75" s="15"/>
      <c r="G75" s="6" t="s">
        <v>32</v>
      </c>
    </row>
    <row r="76" spans="1:7" x14ac:dyDescent="0.25">
      <c r="A76" s="6"/>
      <c r="B76" s="6" t="s">
        <v>87</v>
      </c>
      <c r="C76" s="12" t="s">
        <v>92</v>
      </c>
      <c r="D76" s="16">
        <v>2006</v>
      </c>
      <c r="E76" s="8" t="s">
        <v>13</v>
      </c>
      <c r="F76" s="15"/>
      <c r="G76" s="6" t="s">
        <v>32</v>
      </c>
    </row>
    <row r="77" spans="1:7" x14ac:dyDescent="0.25">
      <c r="A77" s="6"/>
      <c r="B77" s="6" t="s">
        <v>87</v>
      </c>
      <c r="C77" s="12" t="s">
        <v>93</v>
      </c>
      <c r="D77" s="16">
        <v>2006</v>
      </c>
      <c r="E77" s="8" t="s">
        <v>13</v>
      </c>
      <c r="F77" s="15">
        <v>2.5833333333333337E-3</v>
      </c>
      <c r="G77" s="6" t="s">
        <v>32</v>
      </c>
    </row>
    <row r="78" spans="1:7" x14ac:dyDescent="0.25">
      <c r="A78" s="6"/>
      <c r="B78" s="6" t="s">
        <v>9</v>
      </c>
      <c r="C78" s="12" t="s">
        <v>40</v>
      </c>
      <c r="D78" s="16">
        <v>2007</v>
      </c>
      <c r="E78" s="8" t="s">
        <v>13</v>
      </c>
      <c r="F78" s="15"/>
      <c r="G78" s="6" t="s">
        <v>32</v>
      </c>
    </row>
    <row r="79" spans="1:7" x14ac:dyDescent="0.25">
      <c r="A79" s="6"/>
      <c r="B79" s="6" t="s">
        <v>9</v>
      </c>
      <c r="C79" s="12" t="s">
        <v>98</v>
      </c>
      <c r="D79" s="16">
        <v>2006</v>
      </c>
      <c r="E79" s="8" t="s">
        <v>13</v>
      </c>
      <c r="F79" s="15">
        <v>2.5451388888888889E-3</v>
      </c>
      <c r="G79" s="6" t="s">
        <v>32</v>
      </c>
    </row>
    <row r="80" spans="1:7" x14ac:dyDescent="0.25">
      <c r="A80" s="6"/>
      <c r="B80" s="6" t="s">
        <v>36</v>
      </c>
      <c r="C80" s="12" t="s">
        <v>223</v>
      </c>
      <c r="D80" s="16">
        <v>2006</v>
      </c>
      <c r="E80" s="8" t="s">
        <v>13</v>
      </c>
      <c r="F80" s="15">
        <v>2.0740740740740741E-3</v>
      </c>
      <c r="G80" s="6" t="s">
        <v>32</v>
      </c>
    </row>
    <row r="81" spans="1:7" x14ac:dyDescent="0.25">
      <c r="A81" s="6"/>
      <c r="B81" s="6" t="s">
        <v>36</v>
      </c>
      <c r="C81" s="12" t="s">
        <v>224</v>
      </c>
      <c r="D81" s="16">
        <v>2007</v>
      </c>
      <c r="E81" s="8" t="s">
        <v>13</v>
      </c>
      <c r="F81" s="15"/>
      <c r="G81" s="6" t="s">
        <v>32</v>
      </c>
    </row>
    <row r="82" spans="1:7" x14ac:dyDescent="0.25">
      <c r="A82" s="6"/>
      <c r="B82" s="6" t="s">
        <v>8</v>
      </c>
      <c r="C82" s="12" t="s">
        <v>99</v>
      </c>
      <c r="D82" s="16">
        <v>2007</v>
      </c>
      <c r="E82" s="8" t="s">
        <v>13</v>
      </c>
      <c r="F82" s="15"/>
      <c r="G82" s="6" t="s">
        <v>32</v>
      </c>
    </row>
    <row r="83" spans="1:7" x14ac:dyDescent="0.25">
      <c r="A83" s="6"/>
      <c r="B83" s="6" t="s">
        <v>8</v>
      </c>
      <c r="C83" s="12" t="s">
        <v>81</v>
      </c>
      <c r="D83" s="16">
        <v>2007</v>
      </c>
      <c r="E83" s="8" t="s">
        <v>13</v>
      </c>
      <c r="F83" s="15">
        <v>2.6493055555555558E-3</v>
      </c>
      <c r="G83" s="6" t="s">
        <v>32</v>
      </c>
    </row>
    <row r="84" spans="1:7" x14ac:dyDescent="0.25">
      <c r="A84" s="6"/>
      <c r="B84" s="12" t="s">
        <v>38</v>
      </c>
      <c r="C84" s="12" t="s">
        <v>100</v>
      </c>
      <c r="D84" s="16">
        <v>2007</v>
      </c>
      <c r="E84" s="8" t="s">
        <v>13</v>
      </c>
      <c r="F84" s="15">
        <v>2.3101851851851851E-3</v>
      </c>
      <c r="G84" s="6" t="s">
        <v>32</v>
      </c>
    </row>
    <row r="85" spans="1:7" x14ac:dyDescent="0.25">
      <c r="A85" s="6"/>
      <c r="B85" s="12" t="s">
        <v>38</v>
      </c>
      <c r="C85" s="12" t="s">
        <v>95</v>
      </c>
      <c r="D85" s="16">
        <v>2007</v>
      </c>
      <c r="E85" s="8" t="s">
        <v>13</v>
      </c>
      <c r="F85" s="15">
        <v>2.6481481481481482E-3</v>
      </c>
      <c r="G85" s="6" t="s">
        <v>32</v>
      </c>
    </row>
    <row r="86" spans="1:7" x14ac:dyDescent="0.25">
      <c r="A86" s="6"/>
      <c r="B86" s="6" t="s">
        <v>22</v>
      </c>
      <c r="C86" s="12" t="s">
        <v>44</v>
      </c>
      <c r="D86" s="16">
        <v>2007</v>
      </c>
      <c r="E86" s="8" t="s">
        <v>13</v>
      </c>
      <c r="F86" s="15">
        <v>2.2370370370370369E-3</v>
      </c>
      <c r="G86" s="6" t="s">
        <v>32</v>
      </c>
    </row>
    <row r="87" spans="1:7" x14ac:dyDescent="0.25">
      <c r="A87" s="6"/>
      <c r="B87" s="6" t="s">
        <v>22</v>
      </c>
      <c r="C87" s="12"/>
      <c r="D87" s="16"/>
      <c r="E87" s="8" t="s">
        <v>13</v>
      </c>
      <c r="F87" s="15"/>
      <c r="G87" s="6" t="s">
        <v>32</v>
      </c>
    </row>
    <row r="88" spans="1:7" x14ac:dyDescent="0.25">
      <c r="A88" s="12"/>
      <c r="B88" s="12" t="s">
        <v>72</v>
      </c>
      <c r="C88" s="12" t="s">
        <v>73</v>
      </c>
      <c r="D88" s="16">
        <v>2007</v>
      </c>
      <c r="E88" s="8" t="s">
        <v>13</v>
      </c>
      <c r="F88" s="15"/>
      <c r="G88" s="6" t="s">
        <v>32</v>
      </c>
    </row>
    <row r="89" spans="1:7" x14ac:dyDescent="0.25">
      <c r="A89" s="12"/>
      <c r="B89" s="12" t="s">
        <v>72</v>
      </c>
      <c r="C89" s="12"/>
      <c r="D89" s="16"/>
      <c r="E89" s="8" t="s">
        <v>13</v>
      </c>
      <c r="F89" s="15"/>
      <c r="G89" s="6" t="s">
        <v>32</v>
      </c>
    </row>
    <row r="90" spans="1:7" x14ac:dyDescent="0.25">
      <c r="A90" s="6"/>
      <c r="B90" s="12" t="s">
        <v>241</v>
      </c>
      <c r="C90" s="12" t="s">
        <v>245</v>
      </c>
      <c r="D90" s="23">
        <v>2006</v>
      </c>
      <c r="E90" s="8" t="s">
        <v>18</v>
      </c>
      <c r="F90" s="15"/>
      <c r="G90" s="6" t="s">
        <v>32</v>
      </c>
    </row>
    <row r="91" spans="1:7" x14ac:dyDescent="0.25">
      <c r="A91" s="6"/>
      <c r="B91" s="12" t="s">
        <v>241</v>
      </c>
      <c r="C91" s="12" t="s">
        <v>243</v>
      </c>
      <c r="D91" s="23">
        <v>2008</v>
      </c>
      <c r="E91" s="8" t="s">
        <v>247</v>
      </c>
      <c r="F91" s="15"/>
      <c r="G91" s="6" t="s">
        <v>32</v>
      </c>
    </row>
    <row r="92" spans="1:7" x14ac:dyDescent="0.25">
      <c r="E92" s="8" t="s">
        <v>273</v>
      </c>
      <c r="F92" s="15"/>
      <c r="G92" s="6" t="s">
        <v>32</v>
      </c>
    </row>
    <row r="93" spans="1:7" x14ac:dyDescent="0.25">
      <c r="F93" s="3"/>
    </row>
    <row r="94" spans="1:7" x14ac:dyDescent="0.25">
      <c r="B94" s="13" t="s">
        <v>26</v>
      </c>
      <c r="C94" s="6"/>
      <c r="D94" s="16"/>
      <c r="E94" s="8"/>
      <c r="F94" s="6"/>
      <c r="G94" s="6"/>
    </row>
    <row r="95" spans="1:7" x14ac:dyDescent="0.25">
      <c r="A95" s="10"/>
      <c r="B95" s="13" t="s">
        <v>0</v>
      </c>
      <c r="C95" s="13" t="s">
        <v>35</v>
      </c>
      <c r="D95" s="21"/>
      <c r="E95" s="14" t="s">
        <v>3</v>
      </c>
      <c r="F95" s="13" t="s">
        <v>4</v>
      </c>
      <c r="G95" s="6"/>
    </row>
    <row r="96" spans="1:7" x14ac:dyDescent="0.25">
      <c r="B96" s="6" t="s">
        <v>10</v>
      </c>
      <c r="C96" s="12" t="s">
        <v>220</v>
      </c>
      <c r="D96" s="23" t="s">
        <v>102</v>
      </c>
      <c r="E96" s="8" t="s">
        <v>14</v>
      </c>
      <c r="F96" s="15">
        <v>8.0324074074074076E-4</v>
      </c>
      <c r="G96" s="6" t="s">
        <v>32</v>
      </c>
    </row>
    <row r="97" spans="1:9" x14ac:dyDescent="0.25">
      <c r="A97" s="12"/>
      <c r="B97" s="6" t="s">
        <v>6</v>
      </c>
      <c r="C97" s="12" t="s">
        <v>103</v>
      </c>
      <c r="D97" s="23" t="s">
        <v>104</v>
      </c>
      <c r="E97" s="8" t="s">
        <v>14</v>
      </c>
      <c r="F97" s="15">
        <v>7.5000000000000012E-4</v>
      </c>
      <c r="G97" s="6" t="s">
        <v>32</v>
      </c>
    </row>
    <row r="98" spans="1:9" x14ac:dyDescent="0.25">
      <c r="B98" s="6" t="s">
        <v>87</v>
      </c>
      <c r="C98" s="12" t="s">
        <v>105</v>
      </c>
      <c r="D98" s="23" t="s">
        <v>271</v>
      </c>
      <c r="E98" s="8" t="s">
        <v>14</v>
      </c>
      <c r="F98" s="15">
        <v>7.9398148148148145E-4</v>
      </c>
      <c r="G98" s="6" t="s">
        <v>32</v>
      </c>
    </row>
    <row r="99" spans="1:9" x14ac:dyDescent="0.25">
      <c r="B99" s="6" t="s">
        <v>9</v>
      </c>
      <c r="C99" s="12" t="s">
        <v>106</v>
      </c>
      <c r="D99" s="23" t="s">
        <v>107</v>
      </c>
      <c r="E99" s="8" t="s">
        <v>14</v>
      </c>
      <c r="F99" s="15">
        <v>7.3726851851851861E-4</v>
      </c>
      <c r="G99" s="6" t="s">
        <v>32</v>
      </c>
      <c r="H99" s="18"/>
      <c r="I99" s="19"/>
    </row>
    <row r="100" spans="1:9" x14ac:dyDescent="0.25">
      <c r="A100" s="12"/>
      <c r="B100" s="6" t="s">
        <v>36</v>
      </c>
      <c r="C100" s="12" t="s">
        <v>225</v>
      </c>
      <c r="D100" s="23" t="s">
        <v>226</v>
      </c>
      <c r="E100" s="8" t="s">
        <v>14</v>
      </c>
      <c r="F100" s="15">
        <v>7.5057870370370372E-4</v>
      </c>
      <c r="G100" s="6" t="s">
        <v>32</v>
      </c>
    </row>
    <row r="101" spans="1:9" x14ac:dyDescent="0.25">
      <c r="B101" s="6" t="s">
        <v>8</v>
      </c>
      <c r="C101" s="12" t="s">
        <v>108</v>
      </c>
      <c r="D101" s="23" t="s">
        <v>109</v>
      </c>
      <c r="E101" s="8" t="s">
        <v>14</v>
      </c>
      <c r="F101" s="15">
        <v>7.8703703703703705E-4</v>
      </c>
      <c r="G101" s="6" t="s">
        <v>32</v>
      </c>
    </row>
    <row r="102" spans="1:9" x14ac:dyDescent="0.25">
      <c r="A102" s="12"/>
      <c r="B102" s="12" t="s">
        <v>38</v>
      </c>
      <c r="C102" s="12" t="s">
        <v>110</v>
      </c>
      <c r="D102" s="23" t="s">
        <v>111</v>
      </c>
      <c r="E102" s="8" t="s">
        <v>14</v>
      </c>
      <c r="F102" s="15">
        <v>7.7488425925925912E-4</v>
      </c>
      <c r="G102" s="6" t="s">
        <v>32</v>
      </c>
    </row>
    <row r="103" spans="1:9" x14ac:dyDescent="0.25">
      <c r="A103" s="12"/>
      <c r="B103" s="6" t="s">
        <v>22</v>
      </c>
      <c r="C103" s="12" t="s">
        <v>112</v>
      </c>
      <c r="D103" s="23" t="s">
        <v>114</v>
      </c>
      <c r="E103" s="8" t="s">
        <v>14</v>
      </c>
      <c r="F103" s="15">
        <v>7.3437500000000011E-4</v>
      </c>
      <c r="G103" s="6" t="s">
        <v>32</v>
      </c>
    </row>
    <row r="104" spans="1:9" x14ac:dyDescent="0.25">
      <c r="A104" s="12"/>
      <c r="B104" s="12" t="s">
        <v>72</v>
      </c>
      <c r="C104" s="12" t="s">
        <v>115</v>
      </c>
      <c r="D104" s="22" t="s">
        <v>116</v>
      </c>
      <c r="E104" s="8" t="s">
        <v>14</v>
      </c>
      <c r="F104" s="15">
        <v>8.2812499999999987E-4</v>
      </c>
      <c r="G104" s="6" t="s">
        <v>32</v>
      </c>
    </row>
    <row r="105" spans="1:9" x14ac:dyDescent="0.25">
      <c r="B105" s="12" t="s">
        <v>241</v>
      </c>
      <c r="C105" s="12" t="s">
        <v>178</v>
      </c>
      <c r="D105" s="23" t="s">
        <v>179</v>
      </c>
      <c r="E105" s="8" t="s">
        <v>14</v>
      </c>
      <c r="F105" s="44">
        <v>8.3032407407407404E-4</v>
      </c>
      <c r="G105" s="6" t="s">
        <v>32</v>
      </c>
    </row>
    <row r="106" spans="1:9" x14ac:dyDescent="0.25">
      <c r="B106" s="12"/>
      <c r="C106" s="12"/>
      <c r="D106" s="23"/>
      <c r="E106" s="8"/>
      <c r="G106" s="6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5"/>
  <sheetViews>
    <sheetView workbookViewId="0">
      <selection sqref="A1:XFD1048576"/>
    </sheetView>
  </sheetViews>
  <sheetFormatPr baseColWidth="10" defaultRowHeight="15" x14ac:dyDescent="0.25"/>
  <cols>
    <col min="2" max="2" width="36.85546875" customWidth="1"/>
    <col min="3" max="3" width="19.5703125" customWidth="1"/>
    <col min="4" max="4" width="18.85546875" customWidth="1"/>
    <col min="5" max="5" width="15" customWidth="1"/>
  </cols>
  <sheetData>
    <row r="1" spans="1:7" x14ac:dyDescent="0.25">
      <c r="B1" s="13" t="s">
        <v>29</v>
      </c>
      <c r="C1" s="6"/>
      <c r="D1" s="16"/>
      <c r="E1" s="8"/>
      <c r="F1" s="9"/>
      <c r="G1" s="6"/>
    </row>
    <row r="2" spans="1:7" x14ac:dyDescent="0.25">
      <c r="B2" s="13" t="s">
        <v>0</v>
      </c>
      <c r="C2" s="13" t="s">
        <v>1</v>
      </c>
      <c r="D2" s="21" t="s">
        <v>2</v>
      </c>
      <c r="E2" s="14" t="s">
        <v>3</v>
      </c>
      <c r="F2" s="13" t="s">
        <v>4</v>
      </c>
      <c r="G2" s="6"/>
    </row>
    <row r="3" spans="1:7" x14ac:dyDescent="0.25">
      <c r="A3">
        <v>1</v>
      </c>
      <c r="B3" s="6" t="s">
        <v>9</v>
      </c>
      <c r="C3" s="12" t="s">
        <v>79</v>
      </c>
      <c r="D3" s="16">
        <v>2007</v>
      </c>
      <c r="E3" s="8" t="s">
        <v>12</v>
      </c>
      <c r="F3" s="9">
        <v>8.5399999999999991</v>
      </c>
      <c r="G3" s="6" t="s">
        <v>33</v>
      </c>
    </row>
    <row r="4" spans="1:7" x14ac:dyDescent="0.25">
      <c r="A4">
        <v>2</v>
      </c>
      <c r="B4" s="6" t="s">
        <v>87</v>
      </c>
      <c r="C4" s="12" t="s">
        <v>41</v>
      </c>
      <c r="D4" s="16">
        <v>2007</v>
      </c>
      <c r="E4" s="8" t="s">
        <v>12</v>
      </c>
      <c r="F4" s="9">
        <v>7.82</v>
      </c>
      <c r="G4" s="6" t="s">
        <v>33</v>
      </c>
    </row>
    <row r="5" spans="1:7" x14ac:dyDescent="0.25">
      <c r="A5">
        <v>3</v>
      </c>
      <c r="B5" s="6" t="s">
        <v>10</v>
      </c>
      <c r="C5" s="12" t="s">
        <v>89</v>
      </c>
      <c r="D5" s="16">
        <v>2006</v>
      </c>
      <c r="E5" s="8" t="s">
        <v>12</v>
      </c>
      <c r="F5" s="9">
        <v>7.46</v>
      </c>
      <c r="G5" s="6" t="s">
        <v>33</v>
      </c>
    </row>
    <row r="6" spans="1:7" x14ac:dyDescent="0.25">
      <c r="A6">
        <v>4</v>
      </c>
      <c r="B6" s="6" t="s">
        <v>22</v>
      </c>
      <c r="C6" s="12" t="s">
        <v>101</v>
      </c>
      <c r="D6" s="16">
        <v>2008</v>
      </c>
      <c r="E6" s="8" t="s">
        <v>12</v>
      </c>
      <c r="F6" s="9">
        <v>6.5</v>
      </c>
      <c r="G6" s="6" t="s">
        <v>33</v>
      </c>
    </row>
    <row r="7" spans="1:7" x14ac:dyDescent="0.25">
      <c r="A7">
        <v>5</v>
      </c>
      <c r="B7" s="6" t="s">
        <v>6</v>
      </c>
      <c r="C7" s="12" t="s">
        <v>97</v>
      </c>
      <c r="D7" s="16">
        <v>2008</v>
      </c>
      <c r="E7" s="8" t="s">
        <v>12</v>
      </c>
      <c r="F7" s="9">
        <v>6.32</v>
      </c>
      <c r="G7" s="6" t="s">
        <v>33</v>
      </c>
    </row>
    <row r="8" spans="1:7" x14ac:dyDescent="0.25">
      <c r="A8">
        <v>6</v>
      </c>
      <c r="B8" s="12" t="s">
        <v>241</v>
      </c>
      <c r="C8" s="12" t="s">
        <v>242</v>
      </c>
      <c r="D8" s="16">
        <v>2008</v>
      </c>
      <c r="E8" s="8" t="s">
        <v>12</v>
      </c>
      <c r="F8" s="9">
        <v>6.22</v>
      </c>
      <c r="G8" s="6" t="s">
        <v>33</v>
      </c>
    </row>
    <row r="9" spans="1:7" x14ac:dyDescent="0.25">
      <c r="A9">
        <v>7</v>
      </c>
      <c r="B9" s="6" t="s">
        <v>36</v>
      </c>
      <c r="C9" s="12" t="s">
        <v>221</v>
      </c>
      <c r="D9" s="16">
        <v>2006</v>
      </c>
      <c r="E9" s="8" t="s">
        <v>12</v>
      </c>
      <c r="F9" s="9">
        <v>6.16</v>
      </c>
      <c r="G9" s="6" t="s">
        <v>33</v>
      </c>
    </row>
    <row r="10" spans="1:7" x14ac:dyDescent="0.25">
      <c r="A10">
        <v>8</v>
      </c>
      <c r="B10" s="12" t="s">
        <v>38</v>
      </c>
      <c r="C10" s="12" t="s">
        <v>100</v>
      </c>
      <c r="D10" s="16">
        <v>2007</v>
      </c>
      <c r="E10" s="8" t="s">
        <v>12</v>
      </c>
      <c r="F10" s="9">
        <v>5</v>
      </c>
      <c r="G10" s="6" t="s">
        <v>33</v>
      </c>
    </row>
    <row r="11" spans="1:7" x14ac:dyDescent="0.25">
      <c r="A11">
        <v>9</v>
      </c>
      <c r="B11" s="6" t="s">
        <v>8</v>
      </c>
      <c r="C11" s="12" t="s">
        <v>99</v>
      </c>
      <c r="D11" s="16">
        <v>2007</v>
      </c>
      <c r="E11" s="8" t="s">
        <v>12</v>
      </c>
      <c r="F11" s="9">
        <v>4.76</v>
      </c>
      <c r="G11" s="6" t="s">
        <v>33</v>
      </c>
    </row>
    <row r="12" spans="1:7" x14ac:dyDescent="0.25">
      <c r="A12">
        <v>10</v>
      </c>
      <c r="B12" s="12" t="s">
        <v>72</v>
      </c>
      <c r="C12" s="12" t="s">
        <v>73</v>
      </c>
      <c r="D12" s="16">
        <v>2007</v>
      </c>
      <c r="E12" s="8" t="s">
        <v>12</v>
      </c>
      <c r="F12" s="9">
        <v>0</v>
      </c>
      <c r="G12" s="6" t="s">
        <v>33</v>
      </c>
    </row>
    <row r="13" spans="1:7" x14ac:dyDescent="0.25">
      <c r="B13" s="6"/>
      <c r="C13" s="6"/>
      <c r="D13" s="16"/>
      <c r="E13" s="8"/>
      <c r="F13" s="9"/>
      <c r="G13" s="6"/>
    </row>
    <row r="14" spans="1:7" x14ac:dyDescent="0.25">
      <c r="B14" s="13" t="s">
        <v>23</v>
      </c>
      <c r="C14" s="13"/>
      <c r="D14" s="21"/>
      <c r="E14" s="14"/>
      <c r="F14" s="13"/>
      <c r="G14" s="6"/>
    </row>
    <row r="15" spans="1:7" x14ac:dyDescent="0.25">
      <c r="B15" s="13" t="s">
        <v>0</v>
      </c>
      <c r="C15" s="13" t="s">
        <v>1</v>
      </c>
      <c r="D15" s="21" t="s">
        <v>2</v>
      </c>
      <c r="E15" s="14" t="s">
        <v>3</v>
      </c>
      <c r="F15" s="13" t="s">
        <v>4</v>
      </c>
      <c r="G15" s="6"/>
    </row>
    <row r="16" spans="1:7" x14ac:dyDescent="0.25">
      <c r="A16">
        <v>1</v>
      </c>
      <c r="B16" s="6" t="s">
        <v>9</v>
      </c>
      <c r="C16" s="12" t="s">
        <v>37</v>
      </c>
      <c r="D16" s="16">
        <v>2007</v>
      </c>
      <c r="E16" s="8" t="s">
        <v>7</v>
      </c>
      <c r="F16" s="9">
        <v>14.8</v>
      </c>
      <c r="G16" s="6" t="s">
        <v>34</v>
      </c>
    </row>
    <row r="17" spans="1:7" x14ac:dyDescent="0.25">
      <c r="A17">
        <v>2</v>
      </c>
      <c r="B17" s="6" t="s">
        <v>22</v>
      </c>
      <c r="C17" s="12" t="s">
        <v>84</v>
      </c>
      <c r="D17" s="16">
        <v>2007</v>
      </c>
      <c r="E17" s="8" t="s">
        <v>7</v>
      </c>
      <c r="F17" s="9">
        <v>15.05</v>
      </c>
      <c r="G17" s="6" t="s">
        <v>34</v>
      </c>
    </row>
    <row r="18" spans="1:7" x14ac:dyDescent="0.25">
      <c r="A18">
        <v>3</v>
      </c>
      <c r="B18" s="6" t="s">
        <v>6</v>
      </c>
      <c r="C18" s="12" t="s">
        <v>78</v>
      </c>
      <c r="D18" s="16">
        <v>2007</v>
      </c>
      <c r="E18" s="8" t="s">
        <v>7</v>
      </c>
      <c r="F18" s="9">
        <v>15.65</v>
      </c>
      <c r="G18" s="6" t="s">
        <v>34</v>
      </c>
    </row>
    <row r="19" spans="1:7" x14ac:dyDescent="0.25">
      <c r="A19">
        <v>4</v>
      </c>
      <c r="B19" s="6" t="s">
        <v>8</v>
      </c>
      <c r="C19" s="12" t="s">
        <v>80</v>
      </c>
      <c r="D19" s="16">
        <v>2007</v>
      </c>
      <c r="E19" s="8" t="s">
        <v>7</v>
      </c>
      <c r="F19" s="9">
        <v>15.7</v>
      </c>
      <c r="G19" s="6" t="s">
        <v>34</v>
      </c>
    </row>
    <row r="20" spans="1:7" x14ac:dyDescent="0.25">
      <c r="A20">
        <v>5</v>
      </c>
      <c r="B20" s="12" t="s">
        <v>38</v>
      </c>
      <c r="C20" s="12" t="s">
        <v>82</v>
      </c>
      <c r="D20" s="16">
        <v>2007</v>
      </c>
      <c r="E20" s="8" t="s">
        <v>7</v>
      </c>
      <c r="F20" s="9">
        <v>15.95</v>
      </c>
      <c r="G20" s="6" t="s">
        <v>34</v>
      </c>
    </row>
    <row r="21" spans="1:7" x14ac:dyDescent="0.25">
      <c r="A21">
        <v>6</v>
      </c>
      <c r="B21" s="6" t="s">
        <v>36</v>
      </c>
      <c r="C21" s="12" t="s">
        <v>221</v>
      </c>
      <c r="D21" s="16">
        <v>2006</v>
      </c>
      <c r="E21" s="8" t="s">
        <v>7</v>
      </c>
      <c r="F21" s="9">
        <v>16.100000000000001</v>
      </c>
      <c r="G21" s="6" t="s">
        <v>34</v>
      </c>
    </row>
    <row r="22" spans="1:7" x14ac:dyDescent="0.25">
      <c r="A22">
        <v>7</v>
      </c>
      <c r="B22" s="12" t="s">
        <v>72</v>
      </c>
      <c r="C22" s="12" t="s">
        <v>74</v>
      </c>
      <c r="D22" s="16">
        <v>2006</v>
      </c>
      <c r="E22" s="8" t="s">
        <v>7</v>
      </c>
      <c r="F22" s="9">
        <v>16.23</v>
      </c>
      <c r="G22" s="6" t="s">
        <v>34</v>
      </c>
    </row>
    <row r="23" spans="1:7" x14ac:dyDescent="0.25">
      <c r="A23">
        <v>8</v>
      </c>
      <c r="B23" s="12" t="s">
        <v>241</v>
      </c>
      <c r="C23" s="12" t="s">
        <v>243</v>
      </c>
      <c r="D23" s="16">
        <v>2008</v>
      </c>
      <c r="E23" s="8" t="s">
        <v>7</v>
      </c>
      <c r="F23" s="9">
        <v>16.27</v>
      </c>
      <c r="G23" s="6" t="s">
        <v>34</v>
      </c>
    </row>
    <row r="24" spans="1:7" x14ac:dyDescent="0.25">
      <c r="A24">
        <v>9</v>
      </c>
      <c r="B24" s="6" t="s">
        <v>10</v>
      </c>
      <c r="C24" s="12" t="s">
        <v>89</v>
      </c>
      <c r="D24" s="16">
        <v>2006</v>
      </c>
      <c r="E24" s="8" t="s">
        <v>7</v>
      </c>
      <c r="F24" s="9">
        <v>17.690000000000001</v>
      </c>
      <c r="G24" s="6" t="s">
        <v>34</v>
      </c>
    </row>
    <row r="25" spans="1:7" x14ac:dyDescent="0.25">
      <c r="A25">
        <v>10</v>
      </c>
      <c r="B25" s="6" t="s">
        <v>87</v>
      </c>
      <c r="C25" s="12" t="s">
        <v>88</v>
      </c>
      <c r="D25" s="16">
        <v>2006</v>
      </c>
      <c r="E25" s="8" t="s">
        <v>7</v>
      </c>
      <c r="F25" s="9">
        <v>18.28</v>
      </c>
      <c r="G25" s="6" t="s">
        <v>34</v>
      </c>
    </row>
    <row r="26" spans="1:7" x14ac:dyDescent="0.25">
      <c r="B26" s="6"/>
      <c r="C26" s="6"/>
      <c r="D26" s="16"/>
      <c r="E26" s="8"/>
      <c r="F26" s="9"/>
      <c r="G26" s="6"/>
    </row>
    <row r="27" spans="1:7" x14ac:dyDescent="0.25">
      <c r="B27" s="13" t="s">
        <v>24</v>
      </c>
      <c r="C27" s="6"/>
      <c r="D27" s="16"/>
      <c r="E27" s="8"/>
      <c r="F27" s="9"/>
      <c r="G27" s="6"/>
    </row>
    <row r="28" spans="1:7" x14ac:dyDescent="0.25">
      <c r="B28" s="13" t="s">
        <v>0</v>
      </c>
      <c r="C28" s="13" t="s">
        <v>1</v>
      </c>
      <c r="D28" s="21" t="s">
        <v>2</v>
      </c>
      <c r="E28" s="14" t="s">
        <v>3</v>
      </c>
      <c r="F28" s="13" t="s">
        <v>4</v>
      </c>
      <c r="G28" s="6"/>
    </row>
    <row r="29" spans="1:7" x14ac:dyDescent="0.25">
      <c r="A29">
        <v>1</v>
      </c>
      <c r="B29" s="6" t="s">
        <v>22</v>
      </c>
      <c r="C29" s="12" t="s">
        <v>84</v>
      </c>
      <c r="D29" s="16">
        <v>2007</v>
      </c>
      <c r="E29" s="8" t="s">
        <v>11</v>
      </c>
      <c r="F29" s="9">
        <v>4.0599999999999996</v>
      </c>
      <c r="G29" s="6" t="s">
        <v>33</v>
      </c>
    </row>
    <row r="30" spans="1:7" x14ac:dyDescent="0.25">
      <c r="A30">
        <v>2</v>
      </c>
      <c r="B30" s="6" t="s">
        <v>8</v>
      </c>
      <c r="C30" s="12" t="s">
        <v>80</v>
      </c>
      <c r="D30" s="16">
        <v>2007</v>
      </c>
      <c r="E30" s="8" t="s">
        <v>11</v>
      </c>
      <c r="F30" s="9">
        <v>3.99</v>
      </c>
      <c r="G30" s="6" t="s">
        <v>33</v>
      </c>
    </row>
    <row r="31" spans="1:7" x14ac:dyDescent="0.25">
      <c r="A31">
        <v>3</v>
      </c>
      <c r="B31" s="6" t="s">
        <v>9</v>
      </c>
      <c r="C31" s="12" t="s">
        <v>37</v>
      </c>
      <c r="D31" s="16">
        <v>2007</v>
      </c>
      <c r="E31" s="8" t="s">
        <v>11</v>
      </c>
      <c r="F31" s="9">
        <v>3.82</v>
      </c>
      <c r="G31" s="6" t="s">
        <v>33</v>
      </c>
    </row>
    <row r="32" spans="1:7" x14ac:dyDescent="0.25">
      <c r="A32">
        <v>4</v>
      </c>
      <c r="B32" s="6" t="s">
        <v>10</v>
      </c>
      <c r="C32" s="12" t="s">
        <v>219</v>
      </c>
      <c r="D32" s="16">
        <v>2008</v>
      </c>
      <c r="E32" s="8" t="s">
        <v>11</v>
      </c>
      <c r="F32" s="9">
        <v>3.72</v>
      </c>
      <c r="G32" s="6" t="s">
        <v>33</v>
      </c>
    </row>
    <row r="33" spans="1:7" x14ac:dyDescent="0.25">
      <c r="A33">
        <v>4</v>
      </c>
      <c r="B33" s="6" t="s">
        <v>6</v>
      </c>
      <c r="C33" s="12" t="s">
        <v>78</v>
      </c>
      <c r="D33" s="16">
        <v>2007</v>
      </c>
      <c r="E33" s="8" t="s">
        <v>11</v>
      </c>
      <c r="F33" s="9">
        <v>3.72</v>
      </c>
      <c r="G33" s="6" t="s">
        <v>33</v>
      </c>
    </row>
    <row r="34" spans="1:7" x14ac:dyDescent="0.25">
      <c r="A34">
        <v>6</v>
      </c>
      <c r="B34" s="6" t="s">
        <v>36</v>
      </c>
      <c r="C34" s="12" t="s">
        <v>223</v>
      </c>
      <c r="D34" s="16">
        <v>2006</v>
      </c>
      <c r="E34" s="8" t="s">
        <v>11</v>
      </c>
      <c r="F34" s="9">
        <v>3.69</v>
      </c>
      <c r="G34" s="6" t="s">
        <v>33</v>
      </c>
    </row>
    <row r="35" spans="1:7" x14ac:dyDescent="0.25">
      <c r="A35">
        <v>7</v>
      </c>
      <c r="B35" s="12" t="s">
        <v>38</v>
      </c>
      <c r="C35" s="12" t="s">
        <v>82</v>
      </c>
      <c r="D35" s="16">
        <v>2007</v>
      </c>
      <c r="E35" s="8" t="s">
        <v>11</v>
      </c>
      <c r="F35" s="9">
        <v>3.5</v>
      </c>
      <c r="G35" s="6" t="s">
        <v>33</v>
      </c>
    </row>
    <row r="36" spans="1:7" x14ac:dyDescent="0.25">
      <c r="A36">
        <v>8</v>
      </c>
      <c r="B36" s="6" t="s">
        <v>87</v>
      </c>
      <c r="C36" s="12" t="s">
        <v>93</v>
      </c>
      <c r="D36" s="16">
        <v>2006</v>
      </c>
      <c r="E36" s="8" t="s">
        <v>11</v>
      </c>
      <c r="F36" s="9">
        <v>3.27</v>
      </c>
      <c r="G36" s="6" t="s">
        <v>33</v>
      </c>
    </row>
    <row r="37" spans="1:7" x14ac:dyDescent="0.25">
      <c r="A37">
        <v>9</v>
      </c>
      <c r="B37" s="12" t="s">
        <v>72</v>
      </c>
      <c r="C37" s="12" t="s">
        <v>74</v>
      </c>
      <c r="D37" s="16">
        <v>2006</v>
      </c>
      <c r="E37" s="8" t="s">
        <v>11</v>
      </c>
      <c r="F37" s="9">
        <v>2.94</v>
      </c>
      <c r="G37" s="6" t="s">
        <v>33</v>
      </c>
    </row>
    <row r="38" spans="1:7" x14ac:dyDescent="0.25">
      <c r="A38">
        <v>10</v>
      </c>
      <c r="B38" s="12" t="s">
        <v>241</v>
      </c>
      <c r="C38" s="12" t="s">
        <v>245</v>
      </c>
      <c r="D38" s="22">
        <v>2006</v>
      </c>
      <c r="E38" s="8" t="s">
        <v>11</v>
      </c>
      <c r="F38" s="2">
        <v>2.77</v>
      </c>
      <c r="G38" s="6" t="s">
        <v>33</v>
      </c>
    </row>
    <row r="39" spans="1:7" x14ac:dyDescent="0.25">
      <c r="B39" s="6"/>
      <c r="C39" s="6"/>
      <c r="D39" s="16"/>
      <c r="E39" s="8"/>
      <c r="F39" s="9"/>
      <c r="G39" s="6"/>
    </row>
    <row r="40" spans="1:7" x14ac:dyDescent="0.25">
      <c r="B40" s="13" t="s">
        <v>26</v>
      </c>
      <c r="C40" s="6"/>
      <c r="D40" s="16"/>
      <c r="E40" s="8"/>
      <c r="F40" s="6"/>
      <c r="G40" s="6"/>
    </row>
    <row r="41" spans="1:7" x14ac:dyDescent="0.25">
      <c r="B41" s="13" t="s">
        <v>0</v>
      </c>
      <c r="C41" s="13" t="s">
        <v>35</v>
      </c>
      <c r="D41" s="21"/>
      <c r="E41" s="14" t="s">
        <v>3</v>
      </c>
      <c r="F41" s="13" t="s">
        <v>4</v>
      </c>
      <c r="G41" s="6"/>
    </row>
    <row r="42" spans="1:7" x14ac:dyDescent="0.25">
      <c r="A42">
        <v>1</v>
      </c>
      <c r="B42" s="6" t="s">
        <v>22</v>
      </c>
      <c r="C42" s="12" t="s">
        <v>112</v>
      </c>
      <c r="D42" s="23" t="s">
        <v>114</v>
      </c>
      <c r="E42" s="8" t="s">
        <v>14</v>
      </c>
      <c r="F42" s="15">
        <v>7.3437500000000011E-4</v>
      </c>
      <c r="G42" s="6" t="s">
        <v>32</v>
      </c>
    </row>
    <row r="43" spans="1:7" x14ac:dyDescent="0.25">
      <c r="A43">
        <v>2</v>
      </c>
      <c r="B43" s="6" t="s">
        <v>9</v>
      </c>
      <c r="C43" s="12" t="s">
        <v>106</v>
      </c>
      <c r="D43" s="23" t="s">
        <v>107</v>
      </c>
      <c r="E43" s="8" t="s">
        <v>14</v>
      </c>
      <c r="F43" s="15">
        <v>7.3726851851851861E-4</v>
      </c>
      <c r="G43" s="6" t="s">
        <v>32</v>
      </c>
    </row>
    <row r="44" spans="1:7" x14ac:dyDescent="0.25">
      <c r="A44">
        <v>3</v>
      </c>
      <c r="B44" s="6" t="s">
        <v>6</v>
      </c>
      <c r="C44" s="12" t="s">
        <v>103</v>
      </c>
      <c r="D44" s="23" t="s">
        <v>104</v>
      </c>
      <c r="E44" s="8" t="s">
        <v>14</v>
      </c>
      <c r="F44" s="15">
        <v>7.5000000000000012E-4</v>
      </c>
      <c r="G44" s="6" t="s">
        <v>32</v>
      </c>
    </row>
    <row r="45" spans="1:7" x14ac:dyDescent="0.25">
      <c r="A45">
        <v>4</v>
      </c>
      <c r="B45" s="6" t="s">
        <v>36</v>
      </c>
      <c r="C45" s="12" t="s">
        <v>225</v>
      </c>
      <c r="D45" s="23" t="s">
        <v>226</v>
      </c>
      <c r="E45" s="8" t="s">
        <v>14</v>
      </c>
      <c r="F45" s="15">
        <v>7.5057870370370372E-4</v>
      </c>
      <c r="G45" s="6" t="s">
        <v>32</v>
      </c>
    </row>
    <row r="46" spans="1:7" x14ac:dyDescent="0.25">
      <c r="A46">
        <v>5</v>
      </c>
      <c r="B46" s="12" t="s">
        <v>38</v>
      </c>
      <c r="C46" s="12" t="s">
        <v>110</v>
      </c>
      <c r="D46" s="23" t="s">
        <v>111</v>
      </c>
      <c r="E46" s="8" t="s">
        <v>14</v>
      </c>
      <c r="F46" s="15">
        <v>7.7488425925925912E-4</v>
      </c>
      <c r="G46" s="6" t="s">
        <v>32</v>
      </c>
    </row>
    <row r="47" spans="1:7" x14ac:dyDescent="0.25">
      <c r="A47">
        <v>6</v>
      </c>
      <c r="B47" s="6" t="s">
        <v>8</v>
      </c>
      <c r="C47" s="12" t="s">
        <v>108</v>
      </c>
      <c r="D47" s="23" t="s">
        <v>109</v>
      </c>
      <c r="E47" s="8" t="s">
        <v>14</v>
      </c>
      <c r="F47" s="15">
        <v>7.8703703703703705E-4</v>
      </c>
      <c r="G47" s="6" t="s">
        <v>32</v>
      </c>
    </row>
    <row r="48" spans="1:7" x14ac:dyDescent="0.25">
      <c r="A48">
        <v>7</v>
      </c>
      <c r="B48" s="6" t="s">
        <v>87</v>
      </c>
      <c r="C48" s="12" t="s">
        <v>105</v>
      </c>
      <c r="D48" s="23" t="s">
        <v>271</v>
      </c>
      <c r="E48" s="8" t="s">
        <v>14</v>
      </c>
      <c r="F48" s="15">
        <v>7.9398148148148145E-4</v>
      </c>
      <c r="G48" s="6" t="s">
        <v>32</v>
      </c>
    </row>
    <row r="49" spans="1:7" x14ac:dyDescent="0.25">
      <c r="A49">
        <v>8</v>
      </c>
      <c r="B49" s="6" t="s">
        <v>10</v>
      </c>
      <c r="C49" s="12" t="s">
        <v>220</v>
      </c>
      <c r="D49" s="23" t="s">
        <v>102</v>
      </c>
      <c r="E49" s="8" t="s">
        <v>14</v>
      </c>
      <c r="F49" s="15">
        <v>8.0324074074074076E-4</v>
      </c>
      <c r="G49" s="6" t="s">
        <v>32</v>
      </c>
    </row>
    <row r="50" spans="1:7" x14ac:dyDescent="0.25">
      <c r="A50">
        <v>9</v>
      </c>
      <c r="B50" s="12" t="s">
        <v>72</v>
      </c>
      <c r="C50" s="12" t="s">
        <v>115</v>
      </c>
      <c r="D50" s="22" t="s">
        <v>116</v>
      </c>
      <c r="E50" s="8" t="s">
        <v>14</v>
      </c>
      <c r="F50" s="15">
        <v>8.2812499999999987E-4</v>
      </c>
      <c r="G50" s="6" t="s">
        <v>32</v>
      </c>
    </row>
    <row r="51" spans="1:7" x14ac:dyDescent="0.25">
      <c r="A51">
        <v>10</v>
      </c>
      <c r="B51" s="12" t="s">
        <v>241</v>
      </c>
      <c r="C51" s="12" t="s">
        <v>178</v>
      </c>
      <c r="D51" s="23" t="s">
        <v>179</v>
      </c>
      <c r="E51" s="8" t="s">
        <v>14</v>
      </c>
      <c r="F51" s="44">
        <v>8.3032407407407404E-4</v>
      </c>
      <c r="G51" s="6" t="s">
        <v>32</v>
      </c>
    </row>
    <row r="53" spans="1:7" x14ac:dyDescent="0.25">
      <c r="B53" s="13" t="s">
        <v>25</v>
      </c>
      <c r="C53" s="6"/>
      <c r="D53" s="16"/>
      <c r="E53" s="8"/>
      <c r="F53" s="6"/>
      <c r="G53" s="6"/>
    </row>
    <row r="54" spans="1:7" x14ac:dyDescent="0.25">
      <c r="B54" s="13" t="s">
        <v>0</v>
      </c>
      <c r="C54" s="13" t="s">
        <v>1</v>
      </c>
      <c r="D54" s="21" t="s">
        <v>2</v>
      </c>
      <c r="E54" s="14" t="s">
        <v>3</v>
      </c>
      <c r="F54" s="13" t="s">
        <v>4</v>
      </c>
      <c r="G54" s="6"/>
    </row>
    <row r="55" spans="1:7" x14ac:dyDescent="0.25">
      <c r="A55">
        <v>1</v>
      </c>
      <c r="B55" s="6" t="s">
        <v>36</v>
      </c>
      <c r="C55" s="12" t="s">
        <v>223</v>
      </c>
      <c r="D55" s="16">
        <v>2006</v>
      </c>
      <c r="E55" s="8" t="s">
        <v>13</v>
      </c>
      <c r="F55" s="15">
        <v>2.0740740740740741E-3</v>
      </c>
      <c r="G55" s="6" t="s">
        <v>32</v>
      </c>
    </row>
    <row r="56" spans="1:7" x14ac:dyDescent="0.25">
      <c r="A56">
        <v>2</v>
      </c>
      <c r="B56" s="6" t="s">
        <v>6</v>
      </c>
      <c r="C56" s="12" t="s">
        <v>91</v>
      </c>
      <c r="D56" s="16">
        <v>2008</v>
      </c>
      <c r="E56" s="8" t="s">
        <v>13</v>
      </c>
      <c r="F56" s="15">
        <v>2.1888888888888891E-3</v>
      </c>
      <c r="G56" s="6" t="s">
        <v>32</v>
      </c>
    </row>
    <row r="57" spans="1:7" x14ac:dyDescent="0.25">
      <c r="A57">
        <v>3</v>
      </c>
      <c r="B57" s="6" t="s">
        <v>22</v>
      </c>
      <c r="C57" s="12" t="s">
        <v>44</v>
      </c>
      <c r="D57" s="16">
        <v>2007</v>
      </c>
      <c r="E57" s="8" t="s">
        <v>13</v>
      </c>
      <c r="F57" s="15">
        <v>2.2370370370370369E-3</v>
      </c>
      <c r="G57" s="6" t="s">
        <v>32</v>
      </c>
    </row>
    <row r="58" spans="1:7" x14ac:dyDescent="0.25">
      <c r="A58">
        <v>4</v>
      </c>
      <c r="B58" s="12" t="s">
        <v>38</v>
      </c>
      <c r="C58" s="12" t="s">
        <v>100</v>
      </c>
      <c r="D58" s="16">
        <v>2007</v>
      </c>
      <c r="E58" s="8" t="s">
        <v>13</v>
      </c>
      <c r="F58" s="15">
        <v>2.3101851851851851E-3</v>
      </c>
      <c r="G58" s="6" t="s">
        <v>32</v>
      </c>
    </row>
    <row r="59" spans="1:7" x14ac:dyDescent="0.25">
      <c r="A59">
        <v>5</v>
      </c>
      <c r="B59" s="6" t="s">
        <v>9</v>
      </c>
      <c r="C59" s="12" t="s">
        <v>98</v>
      </c>
      <c r="D59" s="16">
        <v>2006</v>
      </c>
      <c r="E59" s="8" t="s">
        <v>13</v>
      </c>
      <c r="F59" s="15">
        <v>2.5451388888888889E-3</v>
      </c>
      <c r="G59" s="6" t="s">
        <v>32</v>
      </c>
    </row>
    <row r="60" spans="1:7" x14ac:dyDescent="0.25">
      <c r="A60">
        <v>6</v>
      </c>
      <c r="B60" s="6" t="s">
        <v>10</v>
      </c>
      <c r="C60" s="12" t="s">
        <v>219</v>
      </c>
      <c r="D60" s="16">
        <v>2008</v>
      </c>
      <c r="E60" s="8" t="s">
        <v>13</v>
      </c>
      <c r="F60" s="15">
        <v>2.5776620370370372E-3</v>
      </c>
      <c r="G60" s="6" t="s">
        <v>32</v>
      </c>
    </row>
    <row r="61" spans="1:7" x14ac:dyDescent="0.25">
      <c r="A61">
        <v>7</v>
      </c>
      <c r="B61" s="6" t="s">
        <v>87</v>
      </c>
      <c r="C61" s="12" t="s">
        <v>93</v>
      </c>
      <c r="D61" s="16">
        <v>2006</v>
      </c>
      <c r="E61" s="8" t="s">
        <v>13</v>
      </c>
      <c r="F61" s="15">
        <v>2.5833333333333337E-3</v>
      </c>
      <c r="G61" s="6" t="s">
        <v>32</v>
      </c>
    </row>
    <row r="62" spans="1:7" x14ac:dyDescent="0.25">
      <c r="A62">
        <v>8</v>
      </c>
      <c r="B62" s="6" t="s">
        <v>8</v>
      </c>
      <c r="C62" s="12" t="s">
        <v>81</v>
      </c>
      <c r="D62" s="16">
        <v>2007</v>
      </c>
      <c r="E62" s="8" t="s">
        <v>13</v>
      </c>
      <c r="F62" s="15">
        <v>2.6493055555555558E-3</v>
      </c>
      <c r="G62" s="6" t="s">
        <v>32</v>
      </c>
    </row>
    <row r="63" spans="1:7" x14ac:dyDescent="0.25">
      <c r="A63">
        <v>10</v>
      </c>
      <c r="B63" s="12" t="s">
        <v>72</v>
      </c>
      <c r="C63" s="6"/>
      <c r="D63" s="16"/>
      <c r="E63" s="8"/>
      <c r="F63" s="15"/>
      <c r="G63" s="6"/>
    </row>
    <row r="64" spans="1:7" x14ac:dyDescent="0.25">
      <c r="A64">
        <v>10</v>
      </c>
      <c r="B64" s="12" t="s">
        <v>241</v>
      </c>
      <c r="C64" s="12"/>
      <c r="D64" s="16"/>
      <c r="E64" s="8"/>
      <c r="F64" s="15"/>
      <c r="G64" s="6"/>
    </row>
    <row r="65" spans="2:7" x14ac:dyDescent="0.25">
      <c r="B65" s="6"/>
      <c r="C65" s="12"/>
      <c r="D65" s="16"/>
      <c r="E65" s="8"/>
      <c r="F65" s="15"/>
      <c r="G65" s="6"/>
    </row>
    <row r="66" spans="2:7" x14ac:dyDescent="0.25">
      <c r="B66" s="6"/>
      <c r="C66" s="12"/>
      <c r="D66" s="16"/>
      <c r="E66" s="8"/>
      <c r="F66" s="15"/>
      <c r="G66" s="6"/>
    </row>
    <row r="67" spans="2:7" x14ac:dyDescent="0.25">
      <c r="B67" s="6"/>
      <c r="C67" s="12"/>
      <c r="D67" s="16"/>
      <c r="E67" s="8"/>
      <c r="F67" s="15"/>
      <c r="G67" s="6"/>
    </row>
    <row r="68" spans="2:7" x14ac:dyDescent="0.25">
      <c r="B68" s="6"/>
      <c r="C68" s="12"/>
      <c r="D68" s="16"/>
      <c r="E68" s="8"/>
      <c r="F68" s="15"/>
      <c r="G68" s="6"/>
    </row>
    <row r="69" spans="2:7" x14ac:dyDescent="0.25">
      <c r="B69" s="12"/>
      <c r="C69" s="12"/>
      <c r="D69" s="16"/>
      <c r="E69" s="8"/>
      <c r="F69" s="15"/>
      <c r="G69" s="6"/>
    </row>
    <row r="70" spans="2:7" x14ac:dyDescent="0.25">
      <c r="B70" s="6"/>
      <c r="C70" s="12"/>
      <c r="D70" s="16"/>
      <c r="E70" s="8"/>
      <c r="F70" s="15"/>
      <c r="G70" s="6"/>
    </row>
    <row r="71" spans="2:7" x14ac:dyDescent="0.25">
      <c r="C71" s="12"/>
      <c r="D71" s="16"/>
      <c r="E71" s="8"/>
      <c r="F71" s="15"/>
      <c r="G71" s="6"/>
    </row>
    <row r="72" spans="2:7" x14ac:dyDescent="0.25">
      <c r="B72" s="12"/>
      <c r="C72" s="12"/>
      <c r="D72" s="16"/>
      <c r="E72" s="8"/>
      <c r="F72" s="15"/>
      <c r="G72" s="6"/>
    </row>
    <row r="73" spans="2:7" x14ac:dyDescent="0.25">
      <c r="C73" s="12"/>
      <c r="D73" s="23"/>
      <c r="E73" s="8"/>
      <c r="F73" s="15"/>
      <c r="G73" s="6"/>
    </row>
    <row r="74" spans="2:7" x14ac:dyDescent="0.25">
      <c r="B74" s="12"/>
      <c r="C74" s="12"/>
      <c r="D74" s="23"/>
      <c r="E74" s="8"/>
      <c r="F74" s="15"/>
      <c r="G74" s="6"/>
    </row>
    <row r="75" spans="2:7" x14ac:dyDescent="0.25">
      <c r="D75" s="22"/>
      <c r="E75" s="8"/>
      <c r="F75" s="15"/>
      <c r="G75" s="6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104"/>
  <sheetViews>
    <sheetView topLeftCell="A70" workbookViewId="0">
      <selection activeCell="A70" sqref="A70:G90"/>
    </sheetView>
  </sheetViews>
  <sheetFormatPr baseColWidth="10" defaultRowHeight="15" x14ac:dyDescent="0.25"/>
  <cols>
    <col min="2" max="2" width="40" customWidth="1"/>
    <col min="3" max="3" width="22.42578125" customWidth="1"/>
    <col min="4" max="4" width="15.7109375" customWidth="1"/>
    <col min="6" max="6" width="9" customWidth="1"/>
    <col min="7" max="7" width="7.140625" customWidth="1"/>
  </cols>
  <sheetData>
    <row r="1" spans="2:7" x14ac:dyDescent="0.25">
      <c r="B1" s="13" t="s">
        <v>46</v>
      </c>
      <c r="C1" s="13"/>
      <c r="D1" s="13"/>
      <c r="E1" s="14"/>
      <c r="F1" s="13"/>
      <c r="G1" s="6"/>
    </row>
    <row r="2" spans="2:7" x14ac:dyDescent="0.25"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6"/>
    </row>
    <row r="3" spans="2:7" x14ac:dyDescent="0.25">
      <c r="B3" s="6" t="s">
        <v>10</v>
      </c>
      <c r="C3" s="12" t="s">
        <v>180</v>
      </c>
      <c r="D3" s="16">
        <v>2009</v>
      </c>
      <c r="E3" s="8" t="s">
        <v>47</v>
      </c>
      <c r="F3" s="9">
        <v>11.6</v>
      </c>
      <c r="G3" s="6" t="s">
        <v>34</v>
      </c>
    </row>
    <row r="4" spans="2:7" x14ac:dyDescent="0.25">
      <c r="B4" s="6" t="s">
        <v>10</v>
      </c>
      <c r="C4" s="12" t="s">
        <v>181</v>
      </c>
      <c r="D4" s="16">
        <v>2009</v>
      </c>
      <c r="E4" s="8" t="s">
        <v>47</v>
      </c>
      <c r="F4" s="9">
        <v>16.100000000000001</v>
      </c>
      <c r="G4" s="6" t="s">
        <v>34</v>
      </c>
    </row>
    <row r="5" spans="2:7" x14ac:dyDescent="0.25">
      <c r="B5" s="6" t="s">
        <v>6</v>
      </c>
      <c r="C5" s="12" t="s">
        <v>182</v>
      </c>
      <c r="D5" s="16">
        <v>2009</v>
      </c>
      <c r="E5" s="8" t="s">
        <v>47</v>
      </c>
      <c r="F5" s="9">
        <v>11.85</v>
      </c>
      <c r="G5" s="6" t="s">
        <v>34</v>
      </c>
    </row>
    <row r="6" spans="2:7" x14ac:dyDescent="0.25">
      <c r="B6" s="6" t="s">
        <v>6</v>
      </c>
      <c r="C6" s="12" t="s">
        <v>183</v>
      </c>
      <c r="D6" s="16">
        <v>2009</v>
      </c>
      <c r="E6" s="8" t="s">
        <v>47</v>
      </c>
      <c r="F6" s="9">
        <v>10.82</v>
      </c>
      <c r="G6" s="6" t="s">
        <v>34</v>
      </c>
    </row>
    <row r="7" spans="2:7" x14ac:dyDescent="0.25">
      <c r="B7" s="6" t="s">
        <v>87</v>
      </c>
      <c r="C7" s="12" t="s">
        <v>184</v>
      </c>
      <c r="D7" s="16">
        <v>2009</v>
      </c>
      <c r="E7" s="8" t="s">
        <v>47</v>
      </c>
      <c r="F7" s="9">
        <v>11.24</v>
      </c>
      <c r="G7" s="6" t="s">
        <v>34</v>
      </c>
    </row>
    <row r="8" spans="2:7" x14ac:dyDescent="0.25">
      <c r="B8" s="6" t="s">
        <v>87</v>
      </c>
      <c r="C8" s="12" t="s">
        <v>185</v>
      </c>
      <c r="D8" s="16">
        <v>2009</v>
      </c>
      <c r="E8" s="8" t="s">
        <v>47</v>
      </c>
      <c r="F8" s="9">
        <v>11.18</v>
      </c>
      <c r="G8" s="6" t="s">
        <v>34</v>
      </c>
    </row>
    <row r="9" spans="2:7" x14ac:dyDescent="0.25">
      <c r="B9" s="6" t="s">
        <v>9</v>
      </c>
      <c r="C9" s="12" t="s">
        <v>186</v>
      </c>
      <c r="D9" s="16">
        <v>2011</v>
      </c>
      <c r="E9" s="8" t="s">
        <v>47</v>
      </c>
      <c r="F9" s="9">
        <v>12.15</v>
      </c>
      <c r="G9" s="6" t="s">
        <v>34</v>
      </c>
    </row>
    <row r="10" spans="2:7" x14ac:dyDescent="0.25">
      <c r="B10" s="6" t="s">
        <v>9</v>
      </c>
      <c r="C10" s="24" t="s">
        <v>187</v>
      </c>
      <c r="D10" s="25">
        <v>2009</v>
      </c>
      <c r="E10" s="8" t="s">
        <v>47</v>
      </c>
      <c r="F10" s="9"/>
      <c r="G10" s="6" t="s">
        <v>34</v>
      </c>
    </row>
    <row r="11" spans="2:7" x14ac:dyDescent="0.25">
      <c r="B11" s="6" t="s">
        <v>36</v>
      </c>
      <c r="C11" s="12" t="s">
        <v>236</v>
      </c>
      <c r="D11" s="16">
        <v>2010</v>
      </c>
      <c r="E11" s="8" t="s">
        <v>47</v>
      </c>
      <c r="F11" s="9">
        <v>12.7</v>
      </c>
      <c r="G11" s="6" t="s">
        <v>34</v>
      </c>
    </row>
    <row r="12" spans="2:7" x14ac:dyDescent="0.25">
      <c r="B12" s="6" t="s">
        <v>36</v>
      </c>
      <c r="C12" s="12" t="s">
        <v>237</v>
      </c>
      <c r="D12" s="16">
        <v>2011</v>
      </c>
      <c r="E12" s="8" t="s">
        <v>47</v>
      </c>
      <c r="F12" s="9">
        <v>14.35</v>
      </c>
      <c r="G12" s="6" t="s">
        <v>34</v>
      </c>
    </row>
    <row r="13" spans="2:7" x14ac:dyDescent="0.25">
      <c r="B13" s="6" t="s">
        <v>8</v>
      </c>
      <c r="C13" s="12" t="s">
        <v>188</v>
      </c>
      <c r="D13" s="16">
        <v>2010</v>
      </c>
      <c r="E13" s="8" t="s">
        <v>47</v>
      </c>
      <c r="F13" s="9">
        <v>14.4</v>
      </c>
      <c r="G13" s="6" t="s">
        <v>34</v>
      </c>
    </row>
    <row r="14" spans="2:7" x14ac:dyDescent="0.25">
      <c r="B14" s="6" t="s">
        <v>8</v>
      </c>
      <c r="C14" s="12" t="s">
        <v>268</v>
      </c>
      <c r="D14" s="16">
        <v>2009</v>
      </c>
      <c r="E14" s="8" t="s">
        <v>47</v>
      </c>
      <c r="F14" s="9">
        <v>13</v>
      </c>
      <c r="G14" s="6" t="s">
        <v>34</v>
      </c>
    </row>
    <row r="15" spans="2:7" x14ac:dyDescent="0.25">
      <c r="B15" s="12" t="s">
        <v>38</v>
      </c>
      <c r="C15" s="12" t="s">
        <v>189</v>
      </c>
      <c r="D15" s="16">
        <v>2009</v>
      </c>
      <c r="E15" s="8" t="s">
        <v>47</v>
      </c>
      <c r="F15" s="9">
        <v>11.9</v>
      </c>
      <c r="G15" s="6" t="s">
        <v>34</v>
      </c>
    </row>
    <row r="16" spans="2:7" x14ac:dyDescent="0.25">
      <c r="B16" s="12" t="s">
        <v>38</v>
      </c>
      <c r="C16" s="12" t="s">
        <v>190</v>
      </c>
      <c r="D16" s="16">
        <v>2009</v>
      </c>
      <c r="E16" s="8" t="s">
        <v>47</v>
      </c>
      <c r="F16" s="9">
        <v>10.1</v>
      </c>
      <c r="G16" s="6" t="s">
        <v>34</v>
      </c>
    </row>
    <row r="17" spans="2:7" x14ac:dyDescent="0.25">
      <c r="B17" s="6" t="s">
        <v>22</v>
      </c>
      <c r="C17" s="12" t="s">
        <v>191</v>
      </c>
      <c r="D17" s="16">
        <v>2009</v>
      </c>
      <c r="E17" s="8" t="s">
        <v>47</v>
      </c>
      <c r="F17" s="9"/>
      <c r="G17" s="6" t="s">
        <v>34</v>
      </c>
    </row>
    <row r="18" spans="2:7" x14ac:dyDescent="0.25">
      <c r="B18" s="6" t="s">
        <v>22</v>
      </c>
      <c r="C18" s="12" t="s">
        <v>192</v>
      </c>
      <c r="D18" s="16">
        <v>2009</v>
      </c>
      <c r="E18" s="8" t="s">
        <v>47</v>
      </c>
      <c r="F18" s="9">
        <v>10.61</v>
      </c>
      <c r="G18" s="6" t="s">
        <v>34</v>
      </c>
    </row>
    <row r="19" spans="2:7" x14ac:dyDescent="0.25">
      <c r="B19" s="12" t="s">
        <v>72</v>
      </c>
      <c r="C19" s="12" t="s">
        <v>193</v>
      </c>
      <c r="D19" s="23">
        <v>2009</v>
      </c>
      <c r="E19" s="8" t="s">
        <v>47</v>
      </c>
      <c r="F19" s="9">
        <v>11.98</v>
      </c>
      <c r="G19" s="6" t="s">
        <v>34</v>
      </c>
    </row>
    <row r="20" spans="2:7" x14ac:dyDescent="0.25">
      <c r="B20" s="12" t="s">
        <v>72</v>
      </c>
      <c r="C20" s="12" t="s">
        <v>194</v>
      </c>
      <c r="D20" s="16">
        <v>2010</v>
      </c>
      <c r="E20" s="8" t="s">
        <v>47</v>
      </c>
      <c r="F20" s="9">
        <v>12.8</v>
      </c>
      <c r="G20" s="6" t="s">
        <v>34</v>
      </c>
    </row>
    <row r="21" spans="2:7" x14ac:dyDescent="0.25">
      <c r="B21" s="12" t="s">
        <v>241</v>
      </c>
      <c r="C21" s="12" t="s">
        <v>252</v>
      </c>
      <c r="D21" s="16">
        <v>2009</v>
      </c>
      <c r="E21" s="8" t="s">
        <v>47</v>
      </c>
      <c r="F21" s="9">
        <v>10.8</v>
      </c>
      <c r="G21" s="6" t="s">
        <v>34</v>
      </c>
    </row>
    <row r="22" spans="2:7" x14ac:dyDescent="0.25">
      <c r="B22" s="12" t="s">
        <v>241</v>
      </c>
      <c r="C22" s="12" t="s">
        <v>253</v>
      </c>
      <c r="D22" s="16">
        <v>2009</v>
      </c>
      <c r="E22" s="8" t="s">
        <v>47</v>
      </c>
      <c r="F22" s="9">
        <v>11.15</v>
      </c>
      <c r="G22" s="6" t="s">
        <v>34</v>
      </c>
    </row>
    <row r="23" spans="2:7" x14ac:dyDescent="0.25">
      <c r="E23" s="1"/>
    </row>
    <row r="24" spans="2:7" x14ac:dyDescent="0.25">
      <c r="B24" s="13" t="s">
        <v>43</v>
      </c>
      <c r="C24" s="6"/>
      <c r="D24" s="6"/>
      <c r="E24" s="8"/>
      <c r="F24" s="9"/>
      <c r="G24" s="6"/>
    </row>
    <row r="25" spans="2:7" x14ac:dyDescent="0.25">
      <c r="B25" s="13" t="s">
        <v>0</v>
      </c>
      <c r="C25" s="13" t="s">
        <v>1</v>
      </c>
      <c r="D25" s="13" t="s">
        <v>2</v>
      </c>
      <c r="E25" s="14" t="s">
        <v>3</v>
      </c>
      <c r="F25" s="13" t="s">
        <v>4</v>
      </c>
      <c r="G25" s="6"/>
    </row>
    <row r="26" spans="2:7" x14ac:dyDescent="0.25">
      <c r="B26" s="6" t="s">
        <v>10</v>
      </c>
      <c r="C26" s="12" t="s">
        <v>195</v>
      </c>
      <c r="D26" s="16">
        <v>2009</v>
      </c>
      <c r="E26" s="8" t="s">
        <v>43</v>
      </c>
      <c r="F26" s="9">
        <v>24.9</v>
      </c>
      <c r="G26" s="6" t="s">
        <v>33</v>
      </c>
    </row>
    <row r="27" spans="2:7" x14ac:dyDescent="0.25">
      <c r="B27" s="6" t="s">
        <v>10</v>
      </c>
      <c r="C27" s="12" t="s">
        <v>196</v>
      </c>
      <c r="D27" s="16">
        <v>2009</v>
      </c>
      <c r="E27" s="8" t="s">
        <v>43</v>
      </c>
      <c r="F27" s="9">
        <v>33.6</v>
      </c>
      <c r="G27" s="6" t="s">
        <v>33</v>
      </c>
    </row>
    <row r="28" spans="2:7" x14ac:dyDescent="0.25">
      <c r="B28" s="6" t="s">
        <v>6</v>
      </c>
      <c r="C28" s="12" t="s">
        <v>197</v>
      </c>
      <c r="D28" s="16">
        <v>2009</v>
      </c>
      <c r="E28" s="8" t="s">
        <v>43</v>
      </c>
      <c r="F28" s="9">
        <v>20.100000000000001</v>
      </c>
      <c r="G28" s="6" t="s">
        <v>33</v>
      </c>
    </row>
    <row r="29" spans="2:7" x14ac:dyDescent="0.25">
      <c r="B29" s="6" t="s">
        <v>6</v>
      </c>
      <c r="C29" s="12" t="s">
        <v>183</v>
      </c>
      <c r="D29" s="16">
        <v>2009</v>
      </c>
      <c r="E29" s="8" t="s">
        <v>43</v>
      </c>
      <c r="F29" s="9">
        <v>30.5</v>
      </c>
      <c r="G29" s="6" t="s">
        <v>33</v>
      </c>
    </row>
    <row r="30" spans="2:7" x14ac:dyDescent="0.25">
      <c r="B30" s="6" t="s">
        <v>87</v>
      </c>
      <c r="C30" s="12" t="s">
        <v>198</v>
      </c>
      <c r="D30" s="16">
        <v>2009</v>
      </c>
      <c r="E30" s="8" t="s">
        <v>43</v>
      </c>
      <c r="F30" s="9">
        <v>32.700000000000003</v>
      </c>
      <c r="G30" s="6" t="s">
        <v>33</v>
      </c>
    </row>
    <row r="31" spans="2:7" x14ac:dyDescent="0.25">
      <c r="B31" s="6" t="s">
        <v>87</v>
      </c>
      <c r="C31" s="12" t="s">
        <v>199</v>
      </c>
      <c r="D31" s="16">
        <v>2009</v>
      </c>
      <c r="E31" s="8" t="s">
        <v>43</v>
      </c>
      <c r="F31" s="9">
        <v>24.2</v>
      </c>
      <c r="G31" s="6" t="s">
        <v>33</v>
      </c>
    </row>
    <row r="32" spans="2:7" x14ac:dyDescent="0.25">
      <c r="B32" s="6" t="s">
        <v>9</v>
      </c>
      <c r="C32" s="12" t="s">
        <v>200</v>
      </c>
      <c r="D32" s="16">
        <v>2009</v>
      </c>
      <c r="E32" s="8" t="s">
        <v>43</v>
      </c>
      <c r="F32" s="9">
        <v>26.9</v>
      </c>
      <c r="G32" s="6" t="s">
        <v>33</v>
      </c>
    </row>
    <row r="33" spans="2:7" x14ac:dyDescent="0.25">
      <c r="B33" s="6" t="s">
        <v>9</v>
      </c>
      <c r="C33" s="24" t="s">
        <v>187</v>
      </c>
      <c r="D33" s="25">
        <v>2009</v>
      </c>
      <c r="E33" s="8" t="s">
        <v>43</v>
      </c>
      <c r="F33" s="9"/>
      <c r="G33" s="6" t="s">
        <v>33</v>
      </c>
    </row>
    <row r="34" spans="2:7" x14ac:dyDescent="0.25">
      <c r="B34" s="6" t="s">
        <v>36</v>
      </c>
      <c r="C34" s="12" t="s">
        <v>238</v>
      </c>
      <c r="D34" s="16">
        <v>2011</v>
      </c>
      <c r="E34" s="8" t="s">
        <v>43</v>
      </c>
      <c r="F34" s="9">
        <v>23.4</v>
      </c>
      <c r="G34" s="6" t="s">
        <v>33</v>
      </c>
    </row>
    <row r="35" spans="2:7" x14ac:dyDescent="0.25">
      <c r="B35" s="6" t="s">
        <v>36</v>
      </c>
      <c r="C35" s="12" t="s">
        <v>237</v>
      </c>
      <c r="D35" s="16">
        <v>2011</v>
      </c>
      <c r="E35" s="8" t="s">
        <v>43</v>
      </c>
      <c r="F35" s="9">
        <v>19.600000000000001</v>
      </c>
      <c r="G35" s="6" t="s">
        <v>33</v>
      </c>
    </row>
    <row r="36" spans="2:7" x14ac:dyDescent="0.25">
      <c r="B36" s="6" t="s">
        <v>8</v>
      </c>
      <c r="C36" s="12" t="s">
        <v>188</v>
      </c>
      <c r="D36" s="16">
        <v>2010</v>
      </c>
      <c r="E36" s="8" t="s">
        <v>43</v>
      </c>
      <c r="F36" s="9">
        <v>22.9</v>
      </c>
      <c r="G36" s="6" t="s">
        <v>33</v>
      </c>
    </row>
    <row r="37" spans="2:7" x14ac:dyDescent="0.25">
      <c r="B37" s="6" t="s">
        <v>8</v>
      </c>
      <c r="C37" s="12" t="s">
        <v>201</v>
      </c>
      <c r="D37" s="16">
        <v>2009</v>
      </c>
      <c r="E37" s="8" t="s">
        <v>43</v>
      </c>
      <c r="F37" s="9">
        <v>23.3</v>
      </c>
      <c r="G37" s="6" t="s">
        <v>33</v>
      </c>
    </row>
    <row r="38" spans="2:7" x14ac:dyDescent="0.25">
      <c r="B38" s="12" t="s">
        <v>38</v>
      </c>
      <c r="C38" s="12" t="s">
        <v>202</v>
      </c>
      <c r="D38" s="16">
        <v>2009</v>
      </c>
      <c r="E38" s="8" t="s">
        <v>43</v>
      </c>
      <c r="F38" s="9">
        <v>36.9</v>
      </c>
      <c r="G38" s="6" t="s">
        <v>33</v>
      </c>
    </row>
    <row r="39" spans="2:7" x14ac:dyDescent="0.25">
      <c r="B39" s="12" t="s">
        <v>38</v>
      </c>
      <c r="C39" s="12" t="s">
        <v>203</v>
      </c>
      <c r="D39" s="16">
        <v>2010</v>
      </c>
      <c r="E39" s="8" t="s">
        <v>43</v>
      </c>
      <c r="F39" s="9">
        <v>25.6</v>
      </c>
      <c r="G39" s="6" t="s">
        <v>33</v>
      </c>
    </row>
    <row r="40" spans="2:7" x14ac:dyDescent="0.25">
      <c r="B40" s="6" t="s">
        <v>22</v>
      </c>
      <c r="C40" s="12" t="s">
        <v>204</v>
      </c>
      <c r="D40" s="16">
        <v>2009</v>
      </c>
      <c r="E40" s="8" t="s">
        <v>43</v>
      </c>
      <c r="F40" s="9">
        <v>49.6</v>
      </c>
      <c r="G40" s="6" t="s">
        <v>33</v>
      </c>
    </row>
    <row r="41" spans="2:7" x14ac:dyDescent="0.25">
      <c r="B41" s="6" t="s">
        <v>22</v>
      </c>
      <c r="C41" s="12" t="s">
        <v>205</v>
      </c>
      <c r="D41" s="16">
        <v>2009</v>
      </c>
      <c r="E41" s="8" t="s">
        <v>43</v>
      </c>
      <c r="F41" s="9">
        <v>38.9</v>
      </c>
      <c r="G41" s="6" t="s">
        <v>33</v>
      </c>
    </row>
    <row r="42" spans="2:7" x14ac:dyDescent="0.25">
      <c r="B42" s="12" t="s">
        <v>72</v>
      </c>
      <c r="C42" s="12" t="s">
        <v>194</v>
      </c>
      <c r="D42" s="16">
        <v>2010</v>
      </c>
      <c r="E42" s="8" t="s">
        <v>43</v>
      </c>
      <c r="F42" s="9">
        <v>33.799999999999997</v>
      </c>
      <c r="G42" s="6" t="s">
        <v>33</v>
      </c>
    </row>
    <row r="43" spans="2:7" x14ac:dyDescent="0.25">
      <c r="B43" s="12" t="s">
        <v>72</v>
      </c>
      <c r="C43" s="12"/>
      <c r="D43" s="16"/>
      <c r="E43" s="8" t="s">
        <v>43</v>
      </c>
      <c r="F43" s="9"/>
      <c r="G43" s="6" t="s">
        <v>33</v>
      </c>
    </row>
    <row r="44" spans="2:7" x14ac:dyDescent="0.25">
      <c r="B44" s="12" t="s">
        <v>241</v>
      </c>
      <c r="C44" s="12" t="s">
        <v>252</v>
      </c>
      <c r="D44" s="16">
        <v>2009</v>
      </c>
      <c r="E44" s="8" t="s">
        <v>43</v>
      </c>
      <c r="F44" s="9">
        <v>32.1</v>
      </c>
      <c r="G44" s="6" t="s">
        <v>33</v>
      </c>
    </row>
    <row r="45" spans="2:7" x14ac:dyDescent="0.25">
      <c r="B45" s="12" t="s">
        <v>241</v>
      </c>
      <c r="C45" s="12" t="s">
        <v>254</v>
      </c>
      <c r="D45" s="16">
        <v>2011</v>
      </c>
      <c r="E45" s="8" t="s">
        <v>43</v>
      </c>
      <c r="F45" s="9">
        <v>30.3</v>
      </c>
      <c r="G45" s="6" t="s">
        <v>33</v>
      </c>
    </row>
    <row r="46" spans="2:7" x14ac:dyDescent="0.25">
      <c r="B46" s="13" t="s">
        <v>28</v>
      </c>
      <c r="C46" s="6"/>
      <c r="D46" s="6"/>
      <c r="E46" s="8"/>
      <c r="F46" s="9"/>
      <c r="G46" s="6"/>
    </row>
    <row r="47" spans="2:7" x14ac:dyDescent="0.25">
      <c r="B47" s="13" t="s">
        <v>0</v>
      </c>
      <c r="C47" s="13" t="s">
        <v>1</v>
      </c>
      <c r="D47" s="13" t="s">
        <v>2</v>
      </c>
      <c r="E47" s="14" t="s">
        <v>3</v>
      </c>
      <c r="F47" s="13" t="s">
        <v>4</v>
      </c>
      <c r="G47" s="6"/>
    </row>
    <row r="48" spans="2:7" x14ac:dyDescent="0.25">
      <c r="B48" s="6" t="s">
        <v>10</v>
      </c>
      <c r="C48" s="12" t="s">
        <v>180</v>
      </c>
      <c r="D48" s="16">
        <v>2009</v>
      </c>
      <c r="E48" s="8" t="s">
        <v>11</v>
      </c>
      <c r="F48" s="9">
        <v>3.17</v>
      </c>
      <c r="G48" s="6" t="s">
        <v>33</v>
      </c>
    </row>
    <row r="49" spans="2:7" x14ac:dyDescent="0.25">
      <c r="B49" s="6" t="s">
        <v>10</v>
      </c>
      <c r="C49" s="12" t="s">
        <v>196</v>
      </c>
      <c r="D49" s="16">
        <v>2009</v>
      </c>
      <c r="E49" s="8" t="s">
        <v>11</v>
      </c>
      <c r="F49" s="9">
        <v>2.89</v>
      </c>
      <c r="G49" s="6" t="s">
        <v>33</v>
      </c>
    </row>
    <row r="50" spans="2:7" x14ac:dyDescent="0.25">
      <c r="B50" s="6" t="s">
        <v>6</v>
      </c>
      <c r="C50" s="12" t="s">
        <v>197</v>
      </c>
      <c r="D50" s="16">
        <v>2009</v>
      </c>
      <c r="E50" s="8" t="s">
        <v>11</v>
      </c>
      <c r="F50" s="9">
        <v>3.21</v>
      </c>
      <c r="G50" s="6" t="s">
        <v>33</v>
      </c>
    </row>
    <row r="51" spans="2:7" x14ac:dyDescent="0.25">
      <c r="B51" s="6" t="s">
        <v>6</v>
      </c>
      <c r="C51" s="12" t="s">
        <v>206</v>
      </c>
      <c r="D51" s="16">
        <v>2009</v>
      </c>
      <c r="E51" s="8" t="s">
        <v>11</v>
      </c>
      <c r="F51" s="9">
        <v>3.2</v>
      </c>
      <c r="G51" s="6" t="s">
        <v>33</v>
      </c>
    </row>
    <row r="52" spans="2:7" x14ac:dyDescent="0.25">
      <c r="B52" s="6" t="s">
        <v>87</v>
      </c>
      <c r="C52" s="12" t="s">
        <v>199</v>
      </c>
      <c r="D52" s="16">
        <v>2009</v>
      </c>
      <c r="E52" s="8" t="s">
        <v>11</v>
      </c>
      <c r="F52" s="9">
        <v>2.9</v>
      </c>
      <c r="G52" s="6" t="s">
        <v>33</v>
      </c>
    </row>
    <row r="53" spans="2:7" x14ac:dyDescent="0.25">
      <c r="B53" s="6" t="s">
        <v>87</v>
      </c>
      <c r="C53" s="12" t="s">
        <v>211</v>
      </c>
      <c r="D53" s="16">
        <v>2009</v>
      </c>
      <c r="E53" s="8" t="s">
        <v>11</v>
      </c>
      <c r="F53" s="9">
        <v>2.56</v>
      </c>
      <c r="G53" s="6" t="s">
        <v>33</v>
      </c>
    </row>
    <row r="54" spans="2:7" x14ac:dyDescent="0.25">
      <c r="B54" s="6" t="s">
        <v>9</v>
      </c>
      <c r="C54" s="12" t="s">
        <v>207</v>
      </c>
      <c r="D54" s="16">
        <v>2009</v>
      </c>
      <c r="E54" s="8" t="s">
        <v>11</v>
      </c>
      <c r="F54" s="9">
        <v>2.76</v>
      </c>
      <c r="G54" s="6" t="s">
        <v>33</v>
      </c>
    </row>
    <row r="55" spans="2:7" x14ac:dyDescent="0.25">
      <c r="B55" s="6" t="s">
        <v>9</v>
      </c>
      <c r="C55" s="24" t="s">
        <v>186</v>
      </c>
      <c r="D55" s="25">
        <v>2011</v>
      </c>
      <c r="E55" s="8" t="s">
        <v>11</v>
      </c>
      <c r="F55" s="9">
        <v>3.53</v>
      </c>
      <c r="G55" s="6" t="s">
        <v>33</v>
      </c>
    </row>
    <row r="56" spans="2:7" x14ac:dyDescent="0.25">
      <c r="B56" s="6" t="s">
        <v>36</v>
      </c>
      <c r="C56" s="12" t="s">
        <v>239</v>
      </c>
      <c r="D56" s="16">
        <v>2010</v>
      </c>
      <c r="E56" s="8" t="s">
        <v>11</v>
      </c>
      <c r="F56" s="9">
        <v>2.97</v>
      </c>
      <c r="G56" s="6" t="s">
        <v>33</v>
      </c>
    </row>
    <row r="57" spans="2:7" x14ac:dyDescent="0.25">
      <c r="B57" s="6" t="s">
        <v>36</v>
      </c>
      <c r="C57" s="12" t="s">
        <v>236</v>
      </c>
      <c r="D57" s="16">
        <v>2010</v>
      </c>
      <c r="E57" s="8" t="s">
        <v>11</v>
      </c>
      <c r="F57" s="9">
        <v>3.29</v>
      </c>
      <c r="G57" s="6" t="s">
        <v>33</v>
      </c>
    </row>
    <row r="58" spans="2:7" x14ac:dyDescent="0.25">
      <c r="B58" s="6" t="s">
        <v>8</v>
      </c>
      <c r="C58" s="12" t="s">
        <v>268</v>
      </c>
      <c r="D58" s="16">
        <v>2009</v>
      </c>
      <c r="E58" s="8" t="s">
        <v>11</v>
      </c>
      <c r="F58" s="9">
        <v>3.86</v>
      </c>
      <c r="G58" s="6" t="s">
        <v>33</v>
      </c>
    </row>
    <row r="59" spans="2:7" x14ac:dyDescent="0.25">
      <c r="B59" s="6" t="s">
        <v>8</v>
      </c>
      <c r="C59" s="12" t="s">
        <v>208</v>
      </c>
      <c r="D59" s="16">
        <v>2009</v>
      </c>
      <c r="E59" s="8" t="s">
        <v>11</v>
      </c>
      <c r="F59" s="9">
        <v>3.58</v>
      </c>
      <c r="G59" s="6" t="s">
        <v>33</v>
      </c>
    </row>
    <row r="60" spans="2:7" x14ac:dyDescent="0.25">
      <c r="B60" s="12" t="s">
        <v>38</v>
      </c>
      <c r="C60" s="12" t="s">
        <v>202</v>
      </c>
      <c r="D60" s="16">
        <v>2009</v>
      </c>
      <c r="E60" s="8" t="s">
        <v>11</v>
      </c>
      <c r="F60" s="9">
        <v>4.3099999999999996</v>
      </c>
      <c r="G60" s="6" t="s">
        <v>33</v>
      </c>
    </row>
    <row r="61" spans="2:7" x14ac:dyDescent="0.25">
      <c r="B61" s="12" t="s">
        <v>38</v>
      </c>
      <c r="C61" s="12" t="s">
        <v>189</v>
      </c>
      <c r="D61" s="16">
        <v>2009</v>
      </c>
      <c r="E61" s="8" t="s">
        <v>11</v>
      </c>
      <c r="F61" s="9">
        <v>3.6</v>
      </c>
      <c r="G61" s="6" t="s">
        <v>33</v>
      </c>
    </row>
    <row r="62" spans="2:7" x14ac:dyDescent="0.25">
      <c r="B62" s="6" t="s">
        <v>22</v>
      </c>
      <c r="C62" s="12" t="s">
        <v>205</v>
      </c>
      <c r="D62" s="16">
        <v>2009</v>
      </c>
      <c r="E62" s="8" t="s">
        <v>11</v>
      </c>
      <c r="F62" s="9">
        <v>3.71</v>
      </c>
      <c r="G62" s="6" t="s">
        <v>33</v>
      </c>
    </row>
    <row r="63" spans="2:7" x14ac:dyDescent="0.25">
      <c r="B63" s="6" t="s">
        <v>22</v>
      </c>
      <c r="C63" s="12" t="s">
        <v>191</v>
      </c>
      <c r="D63" s="16">
        <v>2009</v>
      </c>
      <c r="E63" s="8" t="s">
        <v>11</v>
      </c>
      <c r="F63" s="9">
        <v>4.09</v>
      </c>
      <c r="G63" s="6" t="s">
        <v>33</v>
      </c>
    </row>
    <row r="64" spans="2:7" x14ac:dyDescent="0.25">
      <c r="B64" s="12" t="s">
        <v>72</v>
      </c>
      <c r="C64" s="12" t="s">
        <v>193</v>
      </c>
      <c r="D64" s="16">
        <v>2009</v>
      </c>
      <c r="E64" s="8" t="s">
        <v>11</v>
      </c>
      <c r="F64" s="9">
        <v>3.57</v>
      </c>
      <c r="G64" s="6" t="s">
        <v>33</v>
      </c>
    </row>
    <row r="65" spans="2:7" x14ac:dyDescent="0.25">
      <c r="B65" s="12" t="s">
        <v>72</v>
      </c>
      <c r="C65" s="12" t="s">
        <v>209</v>
      </c>
      <c r="D65" s="16">
        <v>2010</v>
      </c>
      <c r="E65" s="8" t="s">
        <v>11</v>
      </c>
      <c r="F65" s="9">
        <v>3.13</v>
      </c>
      <c r="G65" s="6" t="s">
        <v>33</v>
      </c>
    </row>
    <row r="66" spans="2:7" x14ac:dyDescent="0.25">
      <c r="B66" s="12" t="s">
        <v>241</v>
      </c>
      <c r="C66" s="12" t="s">
        <v>255</v>
      </c>
      <c r="D66" s="16">
        <v>2009</v>
      </c>
      <c r="E66" s="8" t="s">
        <v>11</v>
      </c>
      <c r="F66" s="9">
        <v>3.42</v>
      </c>
      <c r="G66" s="6" t="s">
        <v>33</v>
      </c>
    </row>
    <row r="67" spans="2:7" x14ac:dyDescent="0.25">
      <c r="B67" s="12" t="s">
        <v>241</v>
      </c>
      <c r="C67" s="22" t="s">
        <v>254</v>
      </c>
      <c r="D67" s="22">
        <v>2011</v>
      </c>
      <c r="E67" s="8" t="s">
        <v>11</v>
      </c>
      <c r="F67" s="9">
        <v>3.57</v>
      </c>
      <c r="G67" s="6" t="s">
        <v>33</v>
      </c>
    </row>
    <row r="68" spans="2:7" x14ac:dyDescent="0.25">
      <c r="B68" s="6"/>
      <c r="C68" s="12"/>
      <c r="D68" s="17"/>
      <c r="E68" s="8"/>
      <c r="F68" s="9"/>
      <c r="G68" s="6"/>
    </row>
    <row r="69" spans="2:7" x14ac:dyDescent="0.25">
      <c r="B69" s="13" t="s">
        <v>45</v>
      </c>
      <c r="C69" s="6"/>
      <c r="D69" s="6"/>
      <c r="E69" s="8"/>
      <c r="F69" s="9"/>
      <c r="G69" s="6"/>
    </row>
    <row r="70" spans="2:7" x14ac:dyDescent="0.25">
      <c r="B70" s="13" t="s">
        <v>0</v>
      </c>
      <c r="C70" s="13" t="s">
        <v>1</v>
      </c>
      <c r="D70" s="21" t="s">
        <v>2</v>
      </c>
      <c r="E70" s="14" t="s">
        <v>3</v>
      </c>
      <c r="F70" s="13" t="s">
        <v>4</v>
      </c>
      <c r="G70" s="6"/>
    </row>
    <row r="71" spans="2:7" x14ac:dyDescent="0.25">
      <c r="B71" s="6" t="s">
        <v>10</v>
      </c>
      <c r="C71" s="12" t="s">
        <v>195</v>
      </c>
      <c r="D71" s="16">
        <v>2009</v>
      </c>
      <c r="E71" s="8" t="s">
        <v>13</v>
      </c>
      <c r="F71" s="15">
        <v>2.4736111111111109E-3</v>
      </c>
      <c r="G71" s="6" t="s">
        <v>32</v>
      </c>
    </row>
    <row r="72" spans="2:7" x14ac:dyDescent="0.25">
      <c r="B72" s="6" t="s">
        <v>10</v>
      </c>
      <c r="C72" s="12" t="s">
        <v>210</v>
      </c>
      <c r="D72" s="16">
        <v>2009</v>
      </c>
      <c r="E72" s="8" t="s">
        <v>13</v>
      </c>
      <c r="F72" s="15">
        <v>2.7199074074074074E-3</v>
      </c>
      <c r="G72" s="6" t="s">
        <v>32</v>
      </c>
    </row>
    <row r="73" spans="2:7" x14ac:dyDescent="0.25">
      <c r="B73" s="6" t="s">
        <v>6</v>
      </c>
      <c r="C73" s="12" t="s">
        <v>182</v>
      </c>
      <c r="D73" s="16">
        <v>2009</v>
      </c>
      <c r="E73" s="8" t="s">
        <v>13</v>
      </c>
      <c r="F73" s="15">
        <v>2.3067129629629631E-3</v>
      </c>
      <c r="G73" s="6" t="s">
        <v>32</v>
      </c>
    </row>
    <row r="74" spans="2:7" x14ac:dyDescent="0.25">
      <c r="B74" s="6" t="s">
        <v>6</v>
      </c>
      <c r="C74" s="12" t="s">
        <v>206</v>
      </c>
      <c r="D74" s="16">
        <v>2009</v>
      </c>
      <c r="E74" s="8" t="s">
        <v>13</v>
      </c>
      <c r="F74" s="15">
        <v>2.4317129629629632E-3</v>
      </c>
      <c r="G74" s="6" t="s">
        <v>32</v>
      </c>
    </row>
    <row r="75" spans="2:7" x14ac:dyDescent="0.25">
      <c r="B75" s="6" t="s">
        <v>87</v>
      </c>
      <c r="C75" s="12" t="s">
        <v>211</v>
      </c>
      <c r="D75" s="16">
        <v>2009</v>
      </c>
      <c r="E75" s="8" t="s">
        <v>13</v>
      </c>
      <c r="F75" s="15">
        <v>2.3396990740740743E-3</v>
      </c>
      <c r="G75" s="6" t="s">
        <v>32</v>
      </c>
    </row>
    <row r="76" spans="2:7" x14ac:dyDescent="0.25">
      <c r="B76" s="6" t="s">
        <v>87</v>
      </c>
      <c r="C76" s="12" t="s">
        <v>185</v>
      </c>
      <c r="D76" s="16">
        <v>2009</v>
      </c>
      <c r="E76" s="8" t="s">
        <v>13</v>
      </c>
      <c r="F76" s="15">
        <v>2.1637731481481482E-3</v>
      </c>
      <c r="G76" s="6" t="s">
        <v>32</v>
      </c>
    </row>
    <row r="77" spans="2:7" x14ac:dyDescent="0.25">
      <c r="B77" s="6" t="s">
        <v>9</v>
      </c>
      <c r="C77" s="12" t="s">
        <v>207</v>
      </c>
      <c r="D77" s="16">
        <v>2009</v>
      </c>
      <c r="E77" s="8" t="s">
        <v>13</v>
      </c>
      <c r="F77" s="15">
        <v>2.4432870370370372E-3</v>
      </c>
      <c r="G77" s="6" t="s">
        <v>32</v>
      </c>
    </row>
    <row r="78" spans="2:7" x14ac:dyDescent="0.25">
      <c r="B78" s="6" t="s">
        <v>9</v>
      </c>
      <c r="C78" s="24" t="s">
        <v>200</v>
      </c>
      <c r="D78" s="25">
        <v>2009</v>
      </c>
      <c r="E78" s="8" t="s">
        <v>13</v>
      </c>
      <c r="F78" s="15">
        <v>2.5729166666666665E-3</v>
      </c>
      <c r="G78" s="6" t="s">
        <v>32</v>
      </c>
    </row>
    <row r="79" spans="2:7" x14ac:dyDescent="0.25">
      <c r="B79" s="6" t="s">
        <v>36</v>
      </c>
      <c r="C79" s="12" t="s">
        <v>239</v>
      </c>
      <c r="D79" s="16">
        <v>2010</v>
      </c>
      <c r="E79" s="8" t="s">
        <v>13</v>
      </c>
      <c r="F79" s="15">
        <v>2.2201388888888891E-3</v>
      </c>
      <c r="G79" s="6" t="s">
        <v>32</v>
      </c>
    </row>
    <row r="80" spans="2:7" x14ac:dyDescent="0.25">
      <c r="B80" s="6" t="s">
        <v>36</v>
      </c>
      <c r="C80" s="12" t="s">
        <v>238</v>
      </c>
      <c r="D80" s="16">
        <v>2011</v>
      </c>
      <c r="E80" s="8" t="s">
        <v>13</v>
      </c>
      <c r="F80" s="15">
        <v>2.5092592592592593E-3</v>
      </c>
      <c r="G80" s="6" t="s">
        <v>32</v>
      </c>
    </row>
    <row r="81" spans="2:7" x14ac:dyDescent="0.25">
      <c r="B81" s="6" t="s">
        <v>8</v>
      </c>
      <c r="C81" s="12" t="s">
        <v>208</v>
      </c>
      <c r="D81" s="16">
        <v>2009</v>
      </c>
      <c r="E81" s="8" t="s">
        <v>13</v>
      </c>
      <c r="F81" s="15">
        <v>2.4976851851851853E-3</v>
      </c>
      <c r="G81" s="6" t="s">
        <v>32</v>
      </c>
    </row>
    <row r="82" spans="2:7" x14ac:dyDescent="0.25">
      <c r="B82" s="6" t="s">
        <v>8</v>
      </c>
      <c r="C82" s="12" t="s">
        <v>201</v>
      </c>
      <c r="D82" s="16">
        <v>2009</v>
      </c>
      <c r="E82" s="8" t="s">
        <v>13</v>
      </c>
      <c r="F82" s="15">
        <v>2.6608796296296294E-3</v>
      </c>
      <c r="G82" s="6" t="s">
        <v>32</v>
      </c>
    </row>
    <row r="83" spans="2:7" x14ac:dyDescent="0.25">
      <c r="B83" s="12" t="s">
        <v>38</v>
      </c>
      <c r="C83" s="12" t="s">
        <v>190</v>
      </c>
      <c r="D83" s="16">
        <v>2009</v>
      </c>
      <c r="E83" s="8" t="s">
        <v>13</v>
      </c>
      <c r="F83" s="15">
        <v>2.3321759259259259E-3</v>
      </c>
      <c r="G83" s="6" t="s">
        <v>32</v>
      </c>
    </row>
    <row r="84" spans="2:7" x14ac:dyDescent="0.25">
      <c r="B84" s="12" t="s">
        <v>38</v>
      </c>
      <c r="C84" s="12" t="s">
        <v>203</v>
      </c>
      <c r="D84" s="16">
        <v>2010</v>
      </c>
      <c r="E84" s="8" t="s">
        <v>13</v>
      </c>
      <c r="F84" s="15">
        <v>2.3304398148148151E-3</v>
      </c>
      <c r="G84" s="6" t="s">
        <v>32</v>
      </c>
    </row>
    <row r="85" spans="2:7" x14ac:dyDescent="0.25">
      <c r="B85" s="6" t="s">
        <v>22</v>
      </c>
      <c r="C85" s="12" t="s">
        <v>191</v>
      </c>
      <c r="D85" s="16">
        <v>2009</v>
      </c>
      <c r="E85" s="8" t="s">
        <v>13</v>
      </c>
      <c r="F85" s="15">
        <v>2.2738425925925925E-3</v>
      </c>
      <c r="G85" s="6" t="s">
        <v>32</v>
      </c>
    </row>
    <row r="86" spans="2:7" x14ac:dyDescent="0.25">
      <c r="B86" s="6" t="s">
        <v>22</v>
      </c>
      <c r="C86" s="12"/>
      <c r="D86" s="16"/>
      <c r="E86" s="8" t="s">
        <v>13</v>
      </c>
      <c r="F86" s="15"/>
      <c r="G86" s="6" t="s">
        <v>32</v>
      </c>
    </row>
    <row r="87" spans="2:7" x14ac:dyDescent="0.25">
      <c r="B87" s="12" t="s">
        <v>72</v>
      </c>
      <c r="C87" s="12" t="s">
        <v>209</v>
      </c>
      <c r="D87" s="16">
        <v>2010</v>
      </c>
      <c r="E87" s="8" t="s">
        <v>13</v>
      </c>
      <c r="F87" s="15">
        <v>2.5462962962962961E-3</v>
      </c>
      <c r="G87" s="6" t="s">
        <v>32</v>
      </c>
    </row>
    <row r="88" spans="2:7" x14ac:dyDescent="0.25">
      <c r="B88" s="12" t="s">
        <v>72</v>
      </c>
      <c r="C88" s="12"/>
      <c r="D88" s="7"/>
      <c r="E88" s="8" t="s">
        <v>13</v>
      </c>
      <c r="F88" s="15"/>
      <c r="G88" s="6" t="s">
        <v>32</v>
      </c>
    </row>
    <row r="89" spans="2:7" x14ac:dyDescent="0.25">
      <c r="B89" s="12" t="s">
        <v>241</v>
      </c>
      <c r="C89" s="12" t="s">
        <v>256</v>
      </c>
      <c r="D89" s="23">
        <v>2009</v>
      </c>
      <c r="E89" s="8" t="s">
        <v>13</v>
      </c>
      <c r="F89" s="15">
        <v>2.1306712962962963E-3</v>
      </c>
      <c r="G89" s="6" t="s">
        <v>32</v>
      </c>
    </row>
    <row r="90" spans="2:7" x14ac:dyDescent="0.25">
      <c r="B90" s="12" t="s">
        <v>241</v>
      </c>
      <c r="C90" s="12" t="s">
        <v>255</v>
      </c>
      <c r="D90" s="23">
        <v>2009</v>
      </c>
      <c r="E90" s="8" t="s">
        <v>13</v>
      </c>
      <c r="F90" s="15">
        <v>1.9629629629629628E-3</v>
      </c>
      <c r="G90" s="6" t="s">
        <v>32</v>
      </c>
    </row>
    <row r="104" spans="2:7" x14ac:dyDescent="0.25">
      <c r="B104" s="12"/>
      <c r="C104" s="12"/>
      <c r="D104" s="23"/>
      <c r="E104" s="8"/>
      <c r="F104" s="15"/>
      <c r="G104" s="6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7" workbookViewId="0">
      <selection activeCell="A38" sqref="A38:B47"/>
    </sheetView>
  </sheetViews>
  <sheetFormatPr baseColWidth="10" defaultRowHeight="15" x14ac:dyDescent="0.25"/>
  <cols>
    <col min="2" max="3" width="37.42578125" bestFit="1" customWidth="1"/>
  </cols>
  <sheetData>
    <row r="1" spans="1:8" x14ac:dyDescent="0.25">
      <c r="B1" s="13" t="s">
        <v>0</v>
      </c>
      <c r="C1" s="13" t="s">
        <v>1</v>
      </c>
      <c r="D1" s="13" t="s">
        <v>2</v>
      </c>
      <c r="E1" s="14" t="s">
        <v>3</v>
      </c>
      <c r="F1" s="13" t="s">
        <v>4</v>
      </c>
      <c r="G1" s="6"/>
      <c r="H1" s="6"/>
    </row>
    <row r="2" spans="1:8" x14ac:dyDescent="0.25">
      <c r="A2">
        <v>1</v>
      </c>
      <c r="B2" s="12" t="s">
        <v>38</v>
      </c>
      <c r="C2" s="12" t="s">
        <v>190</v>
      </c>
      <c r="D2" s="16">
        <v>2009</v>
      </c>
      <c r="E2" s="8" t="s">
        <v>47</v>
      </c>
      <c r="F2" s="9">
        <v>10.1</v>
      </c>
      <c r="G2" s="6" t="s">
        <v>34</v>
      </c>
      <c r="H2" s="6"/>
    </row>
    <row r="3" spans="1:8" x14ac:dyDescent="0.25">
      <c r="A3">
        <v>2</v>
      </c>
      <c r="B3" s="6" t="s">
        <v>22</v>
      </c>
      <c r="C3" s="12" t="s">
        <v>192</v>
      </c>
      <c r="D3" s="16">
        <v>2009</v>
      </c>
      <c r="E3" s="8" t="s">
        <v>47</v>
      </c>
      <c r="F3" s="9">
        <v>10.61</v>
      </c>
      <c r="G3" s="6" t="s">
        <v>34</v>
      </c>
      <c r="H3" s="6"/>
    </row>
    <row r="4" spans="1:8" x14ac:dyDescent="0.25">
      <c r="A4">
        <v>3</v>
      </c>
      <c r="B4" s="12" t="s">
        <v>241</v>
      </c>
      <c r="C4" s="12" t="s">
        <v>252</v>
      </c>
      <c r="D4" s="16">
        <v>2009</v>
      </c>
      <c r="E4" s="8" t="s">
        <v>47</v>
      </c>
      <c r="F4" s="9">
        <v>10.8</v>
      </c>
      <c r="G4" s="6" t="s">
        <v>34</v>
      </c>
      <c r="H4" s="6"/>
    </row>
    <row r="5" spans="1:8" x14ac:dyDescent="0.25">
      <c r="A5">
        <v>4</v>
      </c>
      <c r="B5" s="6" t="s">
        <v>6</v>
      </c>
      <c r="C5" s="12" t="s">
        <v>183</v>
      </c>
      <c r="D5" s="16">
        <v>2009</v>
      </c>
      <c r="E5" s="8" t="s">
        <v>47</v>
      </c>
      <c r="F5" s="9">
        <v>10.82</v>
      </c>
      <c r="G5" s="6" t="s">
        <v>34</v>
      </c>
      <c r="H5" s="6"/>
    </row>
    <row r="6" spans="1:8" x14ac:dyDescent="0.25">
      <c r="A6">
        <v>5</v>
      </c>
      <c r="B6" s="6" t="s">
        <v>87</v>
      </c>
      <c r="C6" s="12" t="s">
        <v>185</v>
      </c>
      <c r="D6" s="16">
        <v>2009</v>
      </c>
      <c r="E6" s="8" t="s">
        <v>47</v>
      </c>
      <c r="F6" s="9">
        <v>11.18</v>
      </c>
      <c r="G6" s="6" t="s">
        <v>34</v>
      </c>
      <c r="H6" s="6"/>
    </row>
    <row r="7" spans="1:8" x14ac:dyDescent="0.25">
      <c r="A7">
        <v>6</v>
      </c>
      <c r="B7" s="6" t="s">
        <v>10</v>
      </c>
      <c r="C7" s="12" t="s">
        <v>180</v>
      </c>
      <c r="D7" s="16">
        <v>2009</v>
      </c>
      <c r="E7" s="8" t="s">
        <v>47</v>
      </c>
      <c r="F7" s="9">
        <v>11.6</v>
      </c>
      <c r="G7" s="6" t="s">
        <v>34</v>
      </c>
    </row>
    <row r="8" spans="1:8" x14ac:dyDescent="0.25">
      <c r="A8">
        <v>7</v>
      </c>
      <c r="B8" s="12" t="s">
        <v>72</v>
      </c>
      <c r="C8" s="12" t="s">
        <v>193</v>
      </c>
      <c r="D8" s="23">
        <v>2009</v>
      </c>
      <c r="E8" s="8" t="s">
        <v>47</v>
      </c>
      <c r="F8" s="9">
        <v>11.98</v>
      </c>
      <c r="G8" s="6" t="s">
        <v>34</v>
      </c>
      <c r="H8" s="6"/>
    </row>
    <row r="9" spans="1:8" x14ac:dyDescent="0.25">
      <c r="A9">
        <v>8</v>
      </c>
      <c r="B9" s="6" t="s">
        <v>9</v>
      </c>
      <c r="C9" s="12" t="s">
        <v>186</v>
      </c>
      <c r="D9" s="16">
        <v>2011</v>
      </c>
      <c r="E9" s="8" t="s">
        <v>47</v>
      </c>
      <c r="F9" s="9">
        <v>12.15</v>
      </c>
      <c r="G9" s="6" t="s">
        <v>34</v>
      </c>
      <c r="H9" s="6"/>
    </row>
    <row r="10" spans="1:8" x14ac:dyDescent="0.25">
      <c r="A10">
        <v>9</v>
      </c>
      <c r="B10" s="6" t="s">
        <v>36</v>
      </c>
      <c r="C10" s="12" t="s">
        <v>236</v>
      </c>
      <c r="D10" s="16">
        <v>2010</v>
      </c>
      <c r="E10" s="8" t="s">
        <v>47</v>
      </c>
      <c r="F10" s="9">
        <v>12.7</v>
      </c>
      <c r="G10" s="6" t="s">
        <v>34</v>
      </c>
      <c r="H10" s="6"/>
    </row>
    <row r="11" spans="1:8" x14ac:dyDescent="0.25">
      <c r="A11">
        <v>10</v>
      </c>
      <c r="B11" s="6" t="s">
        <v>8</v>
      </c>
      <c r="C11" s="12" t="s">
        <v>268</v>
      </c>
      <c r="D11" s="16">
        <v>2009</v>
      </c>
      <c r="E11" s="8" t="s">
        <v>47</v>
      </c>
      <c r="F11" s="9">
        <v>13</v>
      </c>
      <c r="G11" s="6" t="s">
        <v>34</v>
      </c>
      <c r="H11" s="6"/>
    </row>
    <row r="12" spans="1:8" x14ac:dyDescent="0.25">
      <c r="B12" s="6"/>
      <c r="C12" s="12"/>
      <c r="D12" s="12"/>
      <c r="E12" s="16"/>
      <c r="F12" s="8"/>
      <c r="G12" s="9"/>
      <c r="H12" s="6"/>
    </row>
    <row r="13" spans="1:8" x14ac:dyDescent="0.25">
      <c r="B13" s="13" t="s">
        <v>0</v>
      </c>
      <c r="C13" s="13" t="s">
        <v>1</v>
      </c>
      <c r="D13" s="13" t="s">
        <v>2</v>
      </c>
      <c r="E13" s="14" t="s">
        <v>3</v>
      </c>
      <c r="F13" s="13" t="s">
        <v>4</v>
      </c>
      <c r="G13" s="6"/>
      <c r="H13" s="6"/>
    </row>
    <row r="14" spans="1:8" x14ac:dyDescent="0.25">
      <c r="A14">
        <v>1</v>
      </c>
      <c r="B14" s="12" t="s">
        <v>38</v>
      </c>
      <c r="C14" s="12" t="s">
        <v>202</v>
      </c>
      <c r="D14" s="16">
        <v>2009</v>
      </c>
      <c r="E14" s="8" t="s">
        <v>11</v>
      </c>
      <c r="F14" s="9">
        <v>4.3099999999999996</v>
      </c>
      <c r="G14" s="6" t="s">
        <v>33</v>
      </c>
      <c r="H14" s="6"/>
    </row>
    <row r="15" spans="1:8" x14ac:dyDescent="0.25">
      <c r="A15">
        <v>2</v>
      </c>
      <c r="B15" s="6" t="s">
        <v>22</v>
      </c>
      <c r="C15" s="12" t="s">
        <v>191</v>
      </c>
      <c r="D15" s="16"/>
      <c r="E15" s="8" t="s">
        <v>11</v>
      </c>
      <c r="F15" s="9">
        <v>4.09</v>
      </c>
      <c r="G15" s="6" t="s">
        <v>33</v>
      </c>
    </row>
    <row r="16" spans="1:8" x14ac:dyDescent="0.25">
      <c r="A16">
        <v>3</v>
      </c>
      <c r="B16" s="6" t="s">
        <v>8</v>
      </c>
      <c r="C16" s="12" t="s">
        <v>268</v>
      </c>
      <c r="D16" s="16">
        <v>2009</v>
      </c>
      <c r="E16" s="8" t="s">
        <v>11</v>
      </c>
      <c r="F16" s="9">
        <v>3.86</v>
      </c>
      <c r="G16" s="6" t="s">
        <v>33</v>
      </c>
      <c r="H16" s="6"/>
    </row>
    <row r="17" spans="1:8" x14ac:dyDescent="0.25">
      <c r="A17">
        <v>4</v>
      </c>
      <c r="B17" s="12" t="s">
        <v>72</v>
      </c>
      <c r="C17" s="12" t="s">
        <v>193</v>
      </c>
      <c r="D17" s="16">
        <v>2009</v>
      </c>
      <c r="E17" s="8" t="s">
        <v>11</v>
      </c>
      <c r="F17" s="9">
        <v>3.57</v>
      </c>
      <c r="G17" s="6" t="s">
        <v>33</v>
      </c>
      <c r="H17" s="6"/>
    </row>
    <row r="18" spans="1:8" x14ac:dyDescent="0.25">
      <c r="A18">
        <v>4</v>
      </c>
      <c r="B18" s="12" t="s">
        <v>241</v>
      </c>
      <c r="C18" s="22" t="s">
        <v>254</v>
      </c>
      <c r="D18" s="22">
        <v>2011</v>
      </c>
      <c r="E18" s="8" t="s">
        <v>11</v>
      </c>
      <c r="F18" s="9">
        <v>3.57</v>
      </c>
      <c r="G18" s="6" t="s">
        <v>33</v>
      </c>
      <c r="H18" s="6"/>
    </row>
    <row r="19" spans="1:8" x14ac:dyDescent="0.25">
      <c r="A19">
        <v>6</v>
      </c>
      <c r="B19" s="6" t="s">
        <v>9</v>
      </c>
      <c r="C19" s="24" t="s">
        <v>186</v>
      </c>
      <c r="D19" s="25">
        <v>2011</v>
      </c>
      <c r="E19" s="8" t="s">
        <v>11</v>
      </c>
      <c r="F19" s="9">
        <v>3.53</v>
      </c>
      <c r="G19" s="6" t="s">
        <v>33</v>
      </c>
      <c r="H19" s="6"/>
    </row>
    <row r="20" spans="1:8" x14ac:dyDescent="0.25">
      <c r="A20">
        <v>7</v>
      </c>
      <c r="B20" s="6" t="s">
        <v>36</v>
      </c>
      <c r="C20" s="12" t="s">
        <v>236</v>
      </c>
      <c r="D20" s="16">
        <v>2010</v>
      </c>
      <c r="E20" s="8" t="s">
        <v>11</v>
      </c>
      <c r="F20" s="9">
        <v>3.29</v>
      </c>
      <c r="G20" s="6" t="s">
        <v>33</v>
      </c>
      <c r="H20" s="6"/>
    </row>
    <row r="21" spans="1:8" x14ac:dyDescent="0.25">
      <c r="A21">
        <v>8</v>
      </c>
      <c r="B21" s="6" t="s">
        <v>6</v>
      </c>
      <c r="C21" s="12" t="s">
        <v>197</v>
      </c>
      <c r="D21" s="16">
        <v>2009</v>
      </c>
      <c r="E21" s="8" t="s">
        <v>11</v>
      </c>
      <c r="F21" s="9">
        <v>3.21</v>
      </c>
      <c r="G21" s="6" t="s">
        <v>33</v>
      </c>
    </row>
    <row r="22" spans="1:8" x14ac:dyDescent="0.25">
      <c r="A22">
        <v>9</v>
      </c>
      <c r="B22" s="6" t="s">
        <v>10</v>
      </c>
      <c r="C22" s="12" t="s">
        <v>180</v>
      </c>
      <c r="D22" s="16">
        <v>2009</v>
      </c>
      <c r="E22" s="8" t="s">
        <v>11</v>
      </c>
      <c r="F22" s="9">
        <v>3.17</v>
      </c>
      <c r="G22" s="6" t="s">
        <v>33</v>
      </c>
      <c r="H22" s="6"/>
    </row>
    <row r="23" spans="1:8" x14ac:dyDescent="0.25">
      <c r="A23">
        <v>10</v>
      </c>
      <c r="B23" s="6" t="s">
        <v>87</v>
      </c>
      <c r="C23" s="12" t="s">
        <v>199</v>
      </c>
      <c r="D23" s="16">
        <v>2009</v>
      </c>
      <c r="E23" s="8" t="s">
        <v>11</v>
      </c>
      <c r="F23" s="9">
        <v>2.9</v>
      </c>
      <c r="G23" s="6" t="s">
        <v>33</v>
      </c>
      <c r="H23" s="6"/>
    </row>
    <row r="24" spans="1:8" x14ac:dyDescent="0.25">
      <c r="B24" s="6"/>
      <c r="C24" s="6"/>
      <c r="D24" s="12"/>
      <c r="E24" s="16"/>
      <c r="F24" s="8"/>
      <c r="G24" s="15"/>
      <c r="H24" s="6"/>
    </row>
    <row r="25" spans="1:8" x14ac:dyDescent="0.25">
      <c r="B25" s="13" t="s">
        <v>0</v>
      </c>
      <c r="C25" s="13" t="s">
        <v>1</v>
      </c>
      <c r="D25" s="13" t="s">
        <v>2</v>
      </c>
      <c r="E25" s="14" t="s">
        <v>3</v>
      </c>
      <c r="F25" s="13" t="s">
        <v>4</v>
      </c>
      <c r="G25" s="6"/>
      <c r="H25" s="6"/>
    </row>
    <row r="26" spans="1:8" x14ac:dyDescent="0.25">
      <c r="A26">
        <v>1</v>
      </c>
      <c r="B26" s="6" t="s">
        <v>22</v>
      </c>
      <c r="C26" s="12" t="s">
        <v>204</v>
      </c>
      <c r="D26" s="16">
        <v>2009</v>
      </c>
      <c r="E26" s="8" t="s">
        <v>43</v>
      </c>
      <c r="F26" s="9">
        <v>49.6</v>
      </c>
      <c r="G26" s="6" t="s">
        <v>33</v>
      </c>
      <c r="H26" s="6"/>
    </row>
    <row r="27" spans="1:8" x14ac:dyDescent="0.25">
      <c r="A27">
        <v>2</v>
      </c>
      <c r="B27" s="12" t="s">
        <v>38</v>
      </c>
      <c r="C27" s="12" t="s">
        <v>202</v>
      </c>
      <c r="D27" s="16">
        <v>2009</v>
      </c>
      <c r="E27" s="8" t="s">
        <v>43</v>
      </c>
      <c r="F27" s="9">
        <v>36.9</v>
      </c>
      <c r="G27" s="6" t="s">
        <v>33</v>
      </c>
      <c r="H27" s="6"/>
    </row>
    <row r="28" spans="1:8" x14ac:dyDescent="0.25">
      <c r="A28">
        <v>3</v>
      </c>
      <c r="B28" s="12" t="s">
        <v>72</v>
      </c>
      <c r="C28" s="12" t="s">
        <v>194</v>
      </c>
      <c r="D28" s="16">
        <v>2010</v>
      </c>
      <c r="E28" s="8" t="s">
        <v>43</v>
      </c>
      <c r="F28" s="9">
        <v>33.799999999999997</v>
      </c>
      <c r="G28" s="6" t="s">
        <v>33</v>
      </c>
      <c r="H28" s="6"/>
    </row>
    <row r="29" spans="1:8" x14ac:dyDescent="0.25">
      <c r="A29">
        <v>4</v>
      </c>
      <c r="B29" s="6" t="s">
        <v>10</v>
      </c>
      <c r="C29" s="12" t="s">
        <v>196</v>
      </c>
      <c r="D29" s="16">
        <v>2009</v>
      </c>
      <c r="E29" s="8" t="s">
        <v>43</v>
      </c>
      <c r="F29" s="9">
        <v>33.6</v>
      </c>
      <c r="G29" s="6" t="s">
        <v>33</v>
      </c>
    </row>
    <row r="30" spans="1:8" x14ac:dyDescent="0.25">
      <c r="A30">
        <v>5</v>
      </c>
      <c r="B30" s="6" t="s">
        <v>87</v>
      </c>
      <c r="C30" s="12" t="s">
        <v>198</v>
      </c>
      <c r="D30" s="16">
        <v>2009</v>
      </c>
      <c r="E30" s="8" t="s">
        <v>43</v>
      </c>
      <c r="F30" s="9">
        <v>32.700000000000003</v>
      </c>
      <c r="G30" s="6" t="s">
        <v>33</v>
      </c>
    </row>
    <row r="31" spans="1:8" x14ac:dyDescent="0.25">
      <c r="A31">
        <v>6</v>
      </c>
      <c r="B31" s="12" t="s">
        <v>241</v>
      </c>
      <c r="C31" s="12" t="s">
        <v>252</v>
      </c>
      <c r="D31" s="16">
        <v>2009</v>
      </c>
      <c r="E31" s="8" t="s">
        <v>43</v>
      </c>
      <c r="F31" s="9">
        <v>32.1</v>
      </c>
      <c r="G31" s="6" t="s">
        <v>33</v>
      </c>
    </row>
    <row r="32" spans="1:8" x14ac:dyDescent="0.25">
      <c r="A32">
        <v>7</v>
      </c>
      <c r="B32" s="6" t="s">
        <v>6</v>
      </c>
      <c r="C32" s="12" t="s">
        <v>183</v>
      </c>
      <c r="D32" s="16">
        <v>2009</v>
      </c>
      <c r="E32" s="8" t="s">
        <v>43</v>
      </c>
      <c r="F32" s="9">
        <v>30.5</v>
      </c>
      <c r="G32" s="6" t="s">
        <v>33</v>
      </c>
    </row>
    <row r="33" spans="1:7" x14ac:dyDescent="0.25">
      <c r="A33">
        <v>8</v>
      </c>
      <c r="B33" s="6" t="s">
        <v>9</v>
      </c>
      <c r="C33" s="12" t="s">
        <v>200</v>
      </c>
      <c r="D33" s="16">
        <v>2009</v>
      </c>
      <c r="E33" s="8" t="s">
        <v>43</v>
      </c>
      <c r="F33" s="9">
        <v>26.9</v>
      </c>
      <c r="G33" s="6" t="s">
        <v>33</v>
      </c>
    </row>
    <row r="34" spans="1:7" x14ac:dyDescent="0.25">
      <c r="A34">
        <v>9</v>
      </c>
      <c r="B34" s="6" t="s">
        <v>36</v>
      </c>
      <c r="C34" s="12" t="s">
        <v>238</v>
      </c>
      <c r="D34" s="16">
        <v>2011</v>
      </c>
      <c r="E34" s="8" t="s">
        <v>43</v>
      </c>
      <c r="F34" s="9">
        <v>23.4</v>
      </c>
      <c r="G34" s="6" t="s">
        <v>33</v>
      </c>
    </row>
    <row r="35" spans="1:7" x14ac:dyDescent="0.25">
      <c r="A35">
        <v>10</v>
      </c>
      <c r="B35" s="6" t="s">
        <v>8</v>
      </c>
      <c r="C35" s="12" t="s">
        <v>201</v>
      </c>
      <c r="D35" s="16">
        <v>2009</v>
      </c>
      <c r="E35" s="8" t="s">
        <v>43</v>
      </c>
      <c r="F35" s="9">
        <v>23.3</v>
      </c>
      <c r="G35" s="6" t="s">
        <v>33</v>
      </c>
    </row>
    <row r="37" spans="1:7" x14ac:dyDescent="0.25">
      <c r="B37" s="13" t="s">
        <v>0</v>
      </c>
      <c r="C37" s="13" t="s">
        <v>1</v>
      </c>
      <c r="D37" s="21" t="s">
        <v>2</v>
      </c>
      <c r="E37" s="14" t="s">
        <v>3</v>
      </c>
      <c r="F37" s="13" t="s">
        <v>4</v>
      </c>
      <c r="G37" s="6"/>
    </row>
    <row r="38" spans="1:7" x14ac:dyDescent="0.25">
      <c r="A38">
        <v>1</v>
      </c>
      <c r="B38" s="12" t="s">
        <v>241</v>
      </c>
      <c r="C38" s="12" t="s">
        <v>255</v>
      </c>
      <c r="D38" s="23">
        <v>2009</v>
      </c>
      <c r="E38" s="8" t="s">
        <v>13</v>
      </c>
      <c r="F38" s="15">
        <v>1.9629629629629628E-3</v>
      </c>
      <c r="G38" s="6" t="s">
        <v>32</v>
      </c>
    </row>
    <row r="39" spans="1:7" x14ac:dyDescent="0.25">
      <c r="A39">
        <v>2</v>
      </c>
      <c r="B39" s="6" t="s">
        <v>87</v>
      </c>
      <c r="C39" s="12" t="s">
        <v>185</v>
      </c>
      <c r="D39" s="16">
        <v>2009</v>
      </c>
      <c r="E39" s="8" t="s">
        <v>13</v>
      </c>
      <c r="F39" s="15">
        <v>2.1637731481481482E-3</v>
      </c>
      <c r="G39" s="6" t="s">
        <v>32</v>
      </c>
    </row>
    <row r="40" spans="1:7" x14ac:dyDescent="0.25">
      <c r="A40">
        <v>3</v>
      </c>
      <c r="B40" s="6" t="s">
        <v>36</v>
      </c>
      <c r="C40" s="12" t="s">
        <v>239</v>
      </c>
      <c r="D40" s="16">
        <v>2010</v>
      </c>
      <c r="E40" s="8" t="s">
        <v>13</v>
      </c>
      <c r="F40" s="15">
        <v>2.2201388888888891E-3</v>
      </c>
      <c r="G40" s="6" t="s">
        <v>32</v>
      </c>
    </row>
    <row r="41" spans="1:7" x14ac:dyDescent="0.25">
      <c r="A41">
        <v>4</v>
      </c>
      <c r="B41" s="6" t="s">
        <v>22</v>
      </c>
      <c r="C41" s="12" t="s">
        <v>191</v>
      </c>
      <c r="D41" s="16">
        <v>2009</v>
      </c>
      <c r="E41" s="8" t="s">
        <v>13</v>
      </c>
      <c r="F41" s="15">
        <v>2.2738425925925925E-3</v>
      </c>
      <c r="G41" s="6" t="s">
        <v>32</v>
      </c>
    </row>
    <row r="42" spans="1:7" x14ac:dyDescent="0.25">
      <c r="A42">
        <v>5</v>
      </c>
      <c r="B42" s="6" t="s">
        <v>6</v>
      </c>
      <c r="C42" s="12" t="s">
        <v>182</v>
      </c>
      <c r="D42" s="16">
        <v>2009</v>
      </c>
      <c r="E42" s="8" t="s">
        <v>13</v>
      </c>
      <c r="F42" s="15">
        <v>2.3067129629629631E-3</v>
      </c>
      <c r="G42" s="6" t="s">
        <v>32</v>
      </c>
    </row>
    <row r="43" spans="1:7" x14ac:dyDescent="0.25">
      <c r="A43">
        <v>6</v>
      </c>
      <c r="B43" s="12" t="s">
        <v>38</v>
      </c>
      <c r="C43" s="12" t="s">
        <v>203</v>
      </c>
      <c r="D43" s="16">
        <v>2010</v>
      </c>
      <c r="E43" s="8" t="s">
        <v>13</v>
      </c>
      <c r="F43" s="15">
        <v>2.3304398148148151E-3</v>
      </c>
      <c r="G43" s="6" t="s">
        <v>32</v>
      </c>
    </row>
    <row r="44" spans="1:7" x14ac:dyDescent="0.25">
      <c r="A44">
        <v>7</v>
      </c>
      <c r="B44" s="6" t="s">
        <v>9</v>
      </c>
      <c r="C44" s="12" t="s">
        <v>207</v>
      </c>
      <c r="D44" s="16">
        <v>2009</v>
      </c>
      <c r="E44" s="8" t="s">
        <v>13</v>
      </c>
      <c r="F44" s="15">
        <v>2.4432870370370372E-3</v>
      </c>
      <c r="G44" s="6" t="s">
        <v>32</v>
      </c>
    </row>
    <row r="45" spans="1:7" x14ac:dyDescent="0.25">
      <c r="A45">
        <v>8</v>
      </c>
      <c r="B45" s="6" t="s">
        <v>10</v>
      </c>
      <c r="C45" s="12" t="s">
        <v>195</v>
      </c>
      <c r="D45" s="16">
        <v>2009</v>
      </c>
      <c r="E45" s="8" t="s">
        <v>13</v>
      </c>
      <c r="F45" s="15">
        <v>2.4736111111111109E-3</v>
      </c>
      <c r="G45" s="6" t="s">
        <v>32</v>
      </c>
    </row>
    <row r="46" spans="1:7" x14ac:dyDescent="0.25">
      <c r="A46">
        <v>9</v>
      </c>
      <c r="B46" s="6" t="s">
        <v>8</v>
      </c>
      <c r="C46" s="12" t="s">
        <v>208</v>
      </c>
      <c r="D46" s="16">
        <v>2009</v>
      </c>
      <c r="E46" s="8" t="s">
        <v>13</v>
      </c>
      <c r="F46" s="15">
        <v>2.4976851851851853E-3</v>
      </c>
      <c r="G46" s="6" t="s">
        <v>32</v>
      </c>
    </row>
    <row r="47" spans="1:7" x14ac:dyDescent="0.25">
      <c r="A47">
        <v>10</v>
      </c>
      <c r="B47" s="12" t="s">
        <v>72</v>
      </c>
      <c r="C47" s="12" t="s">
        <v>209</v>
      </c>
      <c r="D47" s="16">
        <v>2010</v>
      </c>
      <c r="E47" s="8" t="s">
        <v>13</v>
      </c>
      <c r="F47" s="15">
        <v>2.5462962962962961E-3</v>
      </c>
      <c r="G47" s="6" t="s">
        <v>32</v>
      </c>
    </row>
  </sheetData>
  <sortState ref="B38:G47">
    <sortCondition ref="F38:F47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0"/>
  <sheetViews>
    <sheetView workbookViewId="0">
      <selection sqref="A1:XFD1048576"/>
    </sheetView>
  </sheetViews>
  <sheetFormatPr baseColWidth="10" defaultRowHeight="15" x14ac:dyDescent="0.25"/>
  <cols>
    <col min="1" max="1" width="11.42578125" customWidth="1"/>
    <col min="2" max="2" width="37.28515625" customWidth="1"/>
    <col min="3" max="3" width="21.42578125" customWidth="1"/>
    <col min="4" max="4" width="20.28515625" style="22" bestFit="1" customWidth="1"/>
    <col min="5" max="5" width="15" style="1" customWidth="1"/>
  </cols>
  <sheetData>
    <row r="1" spans="1:7" x14ac:dyDescent="0.25">
      <c r="A1" s="10"/>
      <c r="B1" s="10"/>
      <c r="C1" s="10"/>
      <c r="D1" s="20"/>
      <c r="E1" s="11"/>
      <c r="F1" s="10"/>
    </row>
    <row r="2" spans="1:7" x14ac:dyDescent="0.25">
      <c r="A2" s="13"/>
      <c r="B2" s="13" t="s">
        <v>39</v>
      </c>
      <c r="C2" s="13"/>
      <c r="D2" s="21"/>
      <c r="E2" s="14"/>
      <c r="F2" s="13"/>
      <c r="G2" s="6"/>
    </row>
    <row r="3" spans="1:7" x14ac:dyDescent="0.25">
      <c r="A3" s="13"/>
      <c r="B3" s="13" t="s">
        <v>0</v>
      </c>
      <c r="C3" s="13" t="s">
        <v>1</v>
      </c>
      <c r="D3" s="21" t="s">
        <v>2</v>
      </c>
      <c r="E3" s="14" t="s">
        <v>3</v>
      </c>
      <c r="F3" s="13" t="s">
        <v>4</v>
      </c>
      <c r="G3" s="6"/>
    </row>
    <row r="4" spans="1:7" x14ac:dyDescent="0.25">
      <c r="A4" s="6"/>
      <c r="B4" s="6" t="s">
        <v>10</v>
      </c>
      <c r="C4" s="12" t="s">
        <v>117</v>
      </c>
      <c r="D4" s="16">
        <v>2009</v>
      </c>
      <c r="E4" s="8" t="s">
        <v>47</v>
      </c>
      <c r="F4" s="9">
        <v>13.2</v>
      </c>
      <c r="G4" s="6" t="s">
        <v>34</v>
      </c>
    </row>
    <row r="5" spans="1:7" x14ac:dyDescent="0.25">
      <c r="A5" s="6"/>
      <c r="B5" s="6" t="s">
        <v>10</v>
      </c>
      <c r="C5" s="6" t="s">
        <v>118</v>
      </c>
      <c r="D5" s="16">
        <v>2010</v>
      </c>
      <c r="E5" s="8" t="s">
        <v>47</v>
      </c>
      <c r="F5" s="9">
        <v>12.95</v>
      </c>
      <c r="G5" s="6" t="s">
        <v>34</v>
      </c>
    </row>
    <row r="6" spans="1:7" x14ac:dyDescent="0.25">
      <c r="A6" s="6"/>
      <c r="B6" s="6" t="s">
        <v>6</v>
      </c>
      <c r="C6" s="26" t="s">
        <v>119</v>
      </c>
      <c r="D6" s="16">
        <v>2009</v>
      </c>
      <c r="E6" s="8" t="s">
        <v>47</v>
      </c>
      <c r="F6" s="9">
        <v>13.74</v>
      </c>
      <c r="G6" s="6" t="s">
        <v>34</v>
      </c>
    </row>
    <row r="7" spans="1:7" x14ac:dyDescent="0.25">
      <c r="A7" s="6"/>
      <c r="B7" s="6" t="s">
        <v>6</v>
      </c>
      <c r="C7" s="26" t="s">
        <v>120</v>
      </c>
      <c r="D7" s="16">
        <v>2011</v>
      </c>
      <c r="E7" s="8" t="s">
        <v>47</v>
      </c>
      <c r="F7" s="9">
        <v>13.65</v>
      </c>
      <c r="G7" s="6" t="s">
        <v>34</v>
      </c>
    </row>
    <row r="8" spans="1:7" x14ac:dyDescent="0.25">
      <c r="A8" s="6"/>
      <c r="B8" s="6" t="s">
        <v>87</v>
      </c>
      <c r="C8" s="26" t="s">
        <v>121</v>
      </c>
      <c r="D8" s="16">
        <v>2009</v>
      </c>
      <c r="E8" s="8" t="s">
        <v>47</v>
      </c>
      <c r="F8" s="9">
        <v>12.1</v>
      </c>
      <c r="G8" s="6" t="s">
        <v>34</v>
      </c>
    </row>
    <row r="9" spans="1:7" x14ac:dyDescent="0.25">
      <c r="A9" s="6"/>
      <c r="B9" s="6" t="s">
        <v>87</v>
      </c>
      <c r="C9" s="26" t="s">
        <v>122</v>
      </c>
      <c r="D9" s="16">
        <v>2009</v>
      </c>
      <c r="E9" s="8" t="s">
        <v>47</v>
      </c>
      <c r="F9" s="9">
        <v>12.3</v>
      </c>
      <c r="G9" s="6" t="s">
        <v>34</v>
      </c>
    </row>
    <row r="10" spans="1:7" x14ac:dyDescent="0.25">
      <c r="A10" s="6"/>
      <c r="B10" s="6" t="s">
        <v>9</v>
      </c>
      <c r="C10" s="26" t="s">
        <v>123</v>
      </c>
      <c r="D10" s="16">
        <v>2010</v>
      </c>
      <c r="E10" s="8" t="s">
        <v>47</v>
      </c>
      <c r="F10" s="9">
        <v>13.77</v>
      </c>
      <c r="G10" s="6" t="s">
        <v>34</v>
      </c>
    </row>
    <row r="11" spans="1:7" x14ac:dyDescent="0.25">
      <c r="A11" s="6"/>
      <c r="B11" s="6" t="s">
        <v>9</v>
      </c>
      <c r="C11" s="26" t="s">
        <v>135</v>
      </c>
      <c r="D11" s="16">
        <v>2009</v>
      </c>
      <c r="E11" s="8" t="s">
        <v>47</v>
      </c>
      <c r="F11" s="9">
        <v>13.43</v>
      </c>
      <c r="G11" s="6" t="s">
        <v>34</v>
      </c>
    </row>
    <row r="12" spans="1:7" x14ac:dyDescent="0.25">
      <c r="A12" s="6"/>
      <c r="B12" s="6" t="s">
        <v>36</v>
      </c>
      <c r="C12" s="26" t="s">
        <v>227</v>
      </c>
      <c r="D12" s="16">
        <v>2010</v>
      </c>
      <c r="E12" s="8" t="s">
        <v>47</v>
      </c>
      <c r="F12" s="9">
        <v>12.4</v>
      </c>
      <c r="G12" s="6" t="s">
        <v>34</v>
      </c>
    </row>
    <row r="13" spans="1:7" x14ac:dyDescent="0.25">
      <c r="A13" s="6"/>
      <c r="B13" s="6" t="s">
        <v>36</v>
      </c>
      <c r="C13" s="26" t="s">
        <v>228</v>
      </c>
      <c r="D13" s="16">
        <v>2010</v>
      </c>
      <c r="E13" s="8" t="s">
        <v>47</v>
      </c>
      <c r="F13" s="9">
        <v>11.65</v>
      </c>
      <c r="G13" s="6" t="s">
        <v>34</v>
      </c>
    </row>
    <row r="14" spans="1:7" x14ac:dyDescent="0.25">
      <c r="A14" s="6"/>
      <c r="B14" s="6" t="s">
        <v>8</v>
      </c>
      <c r="C14" s="26" t="s">
        <v>124</v>
      </c>
      <c r="D14" s="16">
        <v>2009</v>
      </c>
      <c r="E14" s="8" t="s">
        <v>47</v>
      </c>
      <c r="F14" s="9">
        <v>12.85</v>
      </c>
      <c r="G14" s="6" t="s">
        <v>34</v>
      </c>
    </row>
    <row r="15" spans="1:7" x14ac:dyDescent="0.25">
      <c r="A15" s="6"/>
      <c r="B15" s="6" t="s">
        <v>8</v>
      </c>
      <c r="C15" s="26" t="s">
        <v>125</v>
      </c>
      <c r="D15" s="16">
        <v>2009</v>
      </c>
      <c r="E15" s="8" t="s">
        <v>47</v>
      </c>
      <c r="F15" s="9">
        <v>18.27</v>
      </c>
      <c r="G15" s="6" t="s">
        <v>34</v>
      </c>
    </row>
    <row r="16" spans="1:7" x14ac:dyDescent="0.25">
      <c r="A16" s="6"/>
      <c r="B16" s="12" t="s">
        <v>38</v>
      </c>
      <c r="C16" s="26" t="s">
        <v>126</v>
      </c>
      <c r="D16" s="16">
        <v>2009</v>
      </c>
      <c r="E16" s="8" t="s">
        <v>47</v>
      </c>
      <c r="F16" s="9">
        <v>12.65</v>
      </c>
      <c r="G16" s="6" t="s">
        <v>34</v>
      </c>
    </row>
    <row r="17" spans="1:7" x14ac:dyDescent="0.25">
      <c r="A17" s="6"/>
      <c r="B17" s="12" t="s">
        <v>38</v>
      </c>
      <c r="C17" s="26" t="s">
        <v>266</v>
      </c>
      <c r="D17" s="16">
        <v>2009</v>
      </c>
      <c r="E17" s="8" t="s">
        <v>47</v>
      </c>
      <c r="F17" s="9">
        <v>13.28</v>
      </c>
      <c r="G17" s="6" t="s">
        <v>34</v>
      </c>
    </row>
    <row r="18" spans="1:7" x14ac:dyDescent="0.25">
      <c r="A18" s="6"/>
      <c r="B18" s="6" t="s">
        <v>22</v>
      </c>
      <c r="C18" s="26" t="s">
        <v>127</v>
      </c>
      <c r="D18" s="16">
        <v>2010</v>
      </c>
      <c r="E18" s="8" t="s">
        <v>47</v>
      </c>
      <c r="F18" s="9">
        <v>11.6</v>
      </c>
      <c r="G18" s="6" t="s">
        <v>34</v>
      </c>
    </row>
    <row r="19" spans="1:7" x14ac:dyDescent="0.25">
      <c r="A19" s="6"/>
      <c r="B19" s="6" t="s">
        <v>22</v>
      </c>
      <c r="C19" s="26" t="s">
        <v>128</v>
      </c>
      <c r="D19" s="16">
        <v>2009</v>
      </c>
      <c r="E19" s="8" t="s">
        <v>47</v>
      </c>
      <c r="F19" s="9">
        <v>12.95</v>
      </c>
      <c r="G19" s="6" t="s">
        <v>34</v>
      </c>
    </row>
    <row r="20" spans="1:7" x14ac:dyDescent="0.25">
      <c r="A20" s="12"/>
      <c r="B20" s="12" t="s">
        <v>72</v>
      </c>
      <c r="C20" s="26" t="s">
        <v>129</v>
      </c>
      <c r="D20" s="16">
        <v>2010</v>
      </c>
      <c r="E20" s="8" t="s">
        <v>47</v>
      </c>
      <c r="F20" s="9">
        <v>12.15</v>
      </c>
      <c r="G20" s="6" t="s">
        <v>34</v>
      </c>
    </row>
    <row r="21" spans="1:7" x14ac:dyDescent="0.25">
      <c r="A21" s="12"/>
      <c r="B21" s="12" t="s">
        <v>72</v>
      </c>
      <c r="C21" s="26"/>
      <c r="D21" s="16"/>
      <c r="E21" s="8" t="s">
        <v>47</v>
      </c>
      <c r="F21" s="9"/>
      <c r="G21" s="6" t="s">
        <v>34</v>
      </c>
    </row>
    <row r="22" spans="1:7" x14ac:dyDescent="0.25">
      <c r="A22" s="6"/>
      <c r="B22" s="12" t="s">
        <v>241</v>
      </c>
      <c r="C22" s="26" t="s">
        <v>257</v>
      </c>
      <c r="D22" s="16">
        <v>2009</v>
      </c>
      <c r="E22" s="8" t="s">
        <v>47</v>
      </c>
      <c r="F22" s="9">
        <v>11.9</v>
      </c>
      <c r="G22" s="6" t="s">
        <v>34</v>
      </c>
    </row>
    <row r="23" spans="1:7" x14ac:dyDescent="0.25">
      <c r="A23" s="6"/>
      <c r="B23" s="12" t="s">
        <v>241</v>
      </c>
      <c r="C23" s="26" t="s">
        <v>274</v>
      </c>
      <c r="D23" s="16">
        <v>2009</v>
      </c>
      <c r="E23" s="8" t="s">
        <v>47</v>
      </c>
      <c r="F23" s="9">
        <v>11.68</v>
      </c>
      <c r="G23" s="6" t="s">
        <v>34</v>
      </c>
    </row>
    <row r="24" spans="1:7" x14ac:dyDescent="0.25">
      <c r="A24" s="6"/>
      <c r="B24" s="13" t="s">
        <v>24</v>
      </c>
      <c r="C24" s="6"/>
      <c r="D24" s="16"/>
      <c r="E24" s="8"/>
      <c r="F24" s="9"/>
      <c r="G24" s="6"/>
    </row>
    <row r="25" spans="1:7" x14ac:dyDescent="0.25">
      <c r="A25" s="13"/>
      <c r="B25" s="13" t="s">
        <v>0</v>
      </c>
      <c r="C25" s="13" t="s">
        <v>1</v>
      </c>
      <c r="D25" s="21" t="s">
        <v>2</v>
      </c>
      <c r="E25" s="14" t="s">
        <v>3</v>
      </c>
      <c r="F25" s="13" t="s">
        <v>4</v>
      </c>
      <c r="G25" s="6"/>
    </row>
    <row r="26" spans="1:7" x14ac:dyDescent="0.25">
      <c r="A26" s="6"/>
      <c r="B26" s="6" t="s">
        <v>10</v>
      </c>
      <c r="C26" s="12" t="s">
        <v>130</v>
      </c>
      <c r="D26" s="16">
        <v>2010</v>
      </c>
      <c r="E26" s="8" t="s">
        <v>11</v>
      </c>
      <c r="F26" s="9">
        <v>2.5</v>
      </c>
      <c r="G26" s="6" t="s">
        <v>33</v>
      </c>
    </row>
    <row r="27" spans="1:7" x14ac:dyDescent="0.25">
      <c r="A27" s="6"/>
      <c r="B27" s="6" t="s">
        <v>10</v>
      </c>
      <c r="C27" s="6" t="s">
        <v>118</v>
      </c>
      <c r="D27" s="16">
        <v>2010</v>
      </c>
      <c r="E27" s="8" t="s">
        <v>11</v>
      </c>
      <c r="F27" s="9">
        <v>2.0499999999999998</v>
      </c>
      <c r="G27" s="6" t="s">
        <v>33</v>
      </c>
    </row>
    <row r="28" spans="1:7" x14ac:dyDescent="0.25">
      <c r="A28" s="6"/>
      <c r="B28" s="6" t="s">
        <v>6</v>
      </c>
      <c r="C28" s="26" t="s">
        <v>131</v>
      </c>
      <c r="D28" s="16">
        <v>2012</v>
      </c>
      <c r="E28" s="8" t="s">
        <v>11</v>
      </c>
      <c r="F28" s="9">
        <v>2.61</v>
      </c>
      <c r="G28" s="6" t="s">
        <v>33</v>
      </c>
    </row>
    <row r="29" spans="1:7" x14ac:dyDescent="0.25">
      <c r="A29" s="6"/>
      <c r="B29" s="6" t="s">
        <v>6</v>
      </c>
      <c r="C29" s="26" t="s">
        <v>132</v>
      </c>
      <c r="D29" s="16">
        <v>2012</v>
      </c>
      <c r="E29" s="8" t="s">
        <v>11</v>
      </c>
      <c r="F29" s="9">
        <v>2.88</v>
      </c>
      <c r="G29" s="6" t="s">
        <v>33</v>
      </c>
    </row>
    <row r="30" spans="1:7" x14ac:dyDescent="0.25">
      <c r="A30" s="6"/>
      <c r="B30" s="6" t="s">
        <v>87</v>
      </c>
      <c r="C30" s="26" t="s">
        <v>133</v>
      </c>
      <c r="D30" s="16">
        <v>2009</v>
      </c>
      <c r="E30" s="8" t="s">
        <v>11</v>
      </c>
      <c r="F30" s="9">
        <v>2.72</v>
      </c>
      <c r="G30" s="6" t="s">
        <v>33</v>
      </c>
    </row>
    <row r="31" spans="1:7" x14ac:dyDescent="0.25">
      <c r="A31" s="6"/>
      <c r="B31" s="6" t="s">
        <v>87</v>
      </c>
      <c r="C31" s="26" t="s">
        <v>122</v>
      </c>
      <c r="D31" s="16">
        <v>2009</v>
      </c>
      <c r="E31" s="8" t="s">
        <v>11</v>
      </c>
      <c r="F31" s="9">
        <v>2.79</v>
      </c>
      <c r="G31" s="6" t="s">
        <v>33</v>
      </c>
    </row>
    <row r="32" spans="1:7" x14ac:dyDescent="0.25">
      <c r="A32" s="6"/>
      <c r="B32" s="6" t="s">
        <v>9</v>
      </c>
      <c r="C32" s="12" t="s">
        <v>134</v>
      </c>
      <c r="D32" s="16">
        <v>2009</v>
      </c>
      <c r="E32" s="8" t="s">
        <v>11</v>
      </c>
      <c r="F32" s="9">
        <v>3.07</v>
      </c>
      <c r="G32" s="6" t="s">
        <v>33</v>
      </c>
    </row>
    <row r="33" spans="1:7" x14ac:dyDescent="0.25">
      <c r="A33" s="6"/>
      <c r="B33" s="6" t="s">
        <v>9</v>
      </c>
      <c r="C33" s="26" t="s">
        <v>135</v>
      </c>
      <c r="D33" s="16">
        <v>2009</v>
      </c>
      <c r="E33" s="8" t="s">
        <v>11</v>
      </c>
      <c r="F33" s="9">
        <v>2.68</v>
      </c>
      <c r="G33" s="6" t="s">
        <v>33</v>
      </c>
    </row>
    <row r="34" spans="1:7" x14ac:dyDescent="0.25">
      <c r="A34" s="6"/>
      <c r="B34" s="6" t="s">
        <v>36</v>
      </c>
      <c r="C34" s="26" t="s">
        <v>228</v>
      </c>
      <c r="D34" s="16">
        <v>2010</v>
      </c>
      <c r="E34" s="8" t="s">
        <v>11</v>
      </c>
      <c r="F34" s="9">
        <v>2.88</v>
      </c>
      <c r="G34" s="6" t="s">
        <v>33</v>
      </c>
    </row>
    <row r="35" spans="1:7" x14ac:dyDescent="0.25">
      <c r="A35" s="6"/>
      <c r="B35" s="6" t="s">
        <v>36</v>
      </c>
      <c r="C35" s="26" t="s">
        <v>230</v>
      </c>
      <c r="D35" s="16">
        <v>2010</v>
      </c>
      <c r="E35" s="8" t="s">
        <v>11</v>
      </c>
      <c r="F35" s="9">
        <v>2.71</v>
      </c>
      <c r="G35" s="6" t="s">
        <v>33</v>
      </c>
    </row>
    <row r="36" spans="1:7" x14ac:dyDescent="0.25">
      <c r="A36" s="6"/>
      <c r="B36" s="6" t="s">
        <v>8</v>
      </c>
      <c r="C36" s="12" t="s">
        <v>124</v>
      </c>
      <c r="D36" s="16">
        <v>2009</v>
      </c>
      <c r="E36" s="8" t="s">
        <v>11</v>
      </c>
      <c r="F36" s="9">
        <v>3.02</v>
      </c>
      <c r="G36" s="6" t="s">
        <v>33</v>
      </c>
    </row>
    <row r="37" spans="1:7" x14ac:dyDescent="0.25">
      <c r="A37" s="6"/>
      <c r="B37" s="6" t="s">
        <v>8</v>
      </c>
      <c r="C37" s="12" t="s">
        <v>136</v>
      </c>
      <c r="D37" s="16">
        <v>2009</v>
      </c>
      <c r="E37" s="8" t="s">
        <v>11</v>
      </c>
      <c r="F37" s="9">
        <v>2.41</v>
      </c>
      <c r="G37" s="6" t="s">
        <v>33</v>
      </c>
    </row>
    <row r="38" spans="1:7" x14ac:dyDescent="0.25">
      <c r="A38" s="6"/>
      <c r="B38" s="12" t="s">
        <v>38</v>
      </c>
      <c r="C38" s="26" t="s">
        <v>137</v>
      </c>
      <c r="D38" s="16">
        <v>2010</v>
      </c>
      <c r="E38" s="8" t="s">
        <v>11</v>
      </c>
      <c r="F38" s="9">
        <v>3.51</v>
      </c>
      <c r="G38" s="6" t="s">
        <v>33</v>
      </c>
    </row>
    <row r="39" spans="1:7" x14ac:dyDescent="0.25">
      <c r="A39" s="6"/>
      <c r="B39" s="12" t="s">
        <v>38</v>
      </c>
      <c r="C39" s="26" t="s">
        <v>138</v>
      </c>
      <c r="D39" s="16">
        <v>2009</v>
      </c>
      <c r="E39" s="8" t="s">
        <v>11</v>
      </c>
      <c r="F39" s="9">
        <v>2.81</v>
      </c>
      <c r="G39" s="6" t="s">
        <v>33</v>
      </c>
    </row>
    <row r="40" spans="1:7" x14ac:dyDescent="0.25">
      <c r="A40" s="6"/>
      <c r="B40" s="6" t="s">
        <v>22</v>
      </c>
      <c r="C40" s="26" t="s">
        <v>139</v>
      </c>
      <c r="D40" s="16">
        <v>2010</v>
      </c>
      <c r="E40" s="8" t="s">
        <v>11</v>
      </c>
      <c r="F40" s="9">
        <v>2.9</v>
      </c>
      <c r="G40" s="6" t="s">
        <v>33</v>
      </c>
    </row>
    <row r="41" spans="1:7" x14ac:dyDescent="0.25">
      <c r="A41" s="6"/>
      <c r="B41" s="6" t="s">
        <v>22</v>
      </c>
      <c r="C41" s="26" t="s">
        <v>140</v>
      </c>
      <c r="D41" s="16">
        <v>2010</v>
      </c>
      <c r="E41" s="8" t="s">
        <v>11</v>
      </c>
      <c r="F41" s="9">
        <v>3.38</v>
      </c>
      <c r="G41" s="6" t="s">
        <v>33</v>
      </c>
    </row>
    <row r="42" spans="1:7" x14ac:dyDescent="0.25">
      <c r="A42" s="12"/>
      <c r="B42" s="12" t="s">
        <v>72</v>
      </c>
      <c r="C42" s="26" t="s">
        <v>141</v>
      </c>
      <c r="D42" s="16">
        <v>2011</v>
      </c>
      <c r="E42" s="8" t="s">
        <v>11</v>
      </c>
      <c r="F42" s="9">
        <v>2.87</v>
      </c>
      <c r="G42" s="6" t="s">
        <v>33</v>
      </c>
    </row>
    <row r="43" spans="1:7" x14ac:dyDescent="0.25">
      <c r="A43" s="12"/>
      <c r="B43" s="12" t="s">
        <v>72</v>
      </c>
      <c r="C43" s="26" t="s">
        <v>142</v>
      </c>
      <c r="D43" s="16">
        <v>2010</v>
      </c>
      <c r="E43" s="8" t="s">
        <v>11</v>
      </c>
      <c r="F43" s="9">
        <v>2.77</v>
      </c>
      <c r="G43" s="6" t="s">
        <v>33</v>
      </c>
    </row>
    <row r="44" spans="1:7" x14ac:dyDescent="0.25">
      <c r="A44" s="6"/>
      <c r="B44" s="12" t="s">
        <v>241</v>
      </c>
      <c r="C44" s="26" t="s">
        <v>257</v>
      </c>
      <c r="D44" s="16">
        <v>2009</v>
      </c>
      <c r="E44" s="8" t="s">
        <v>11</v>
      </c>
      <c r="F44" s="9">
        <v>3.34</v>
      </c>
      <c r="G44" s="6" t="s">
        <v>33</v>
      </c>
    </row>
    <row r="45" spans="1:7" x14ac:dyDescent="0.25">
      <c r="A45" s="6"/>
      <c r="B45" s="12" t="s">
        <v>241</v>
      </c>
      <c r="C45" s="22" t="s">
        <v>258</v>
      </c>
      <c r="D45" s="22">
        <v>2009</v>
      </c>
      <c r="E45" s="8" t="s">
        <v>11</v>
      </c>
      <c r="F45" s="9">
        <v>3.02</v>
      </c>
      <c r="G45" s="6" t="s">
        <v>33</v>
      </c>
    </row>
    <row r="46" spans="1:7" x14ac:dyDescent="0.25">
      <c r="A46" s="6"/>
      <c r="B46" s="13" t="s">
        <v>43</v>
      </c>
      <c r="C46" s="6"/>
      <c r="D46" s="16"/>
      <c r="E46" s="8"/>
      <c r="F46" s="9"/>
      <c r="G46" s="6"/>
    </row>
    <row r="47" spans="1:7" x14ac:dyDescent="0.25">
      <c r="A47" s="13"/>
      <c r="B47" s="13" t="s">
        <v>0</v>
      </c>
      <c r="C47" s="13" t="s">
        <v>1</v>
      </c>
      <c r="D47" s="21" t="s">
        <v>2</v>
      </c>
      <c r="E47" s="14" t="s">
        <v>3</v>
      </c>
      <c r="F47" s="13" t="s">
        <v>4</v>
      </c>
      <c r="G47" s="6"/>
    </row>
    <row r="48" spans="1:7" x14ac:dyDescent="0.25">
      <c r="A48" s="6"/>
      <c r="B48" s="6" t="s">
        <v>10</v>
      </c>
      <c r="C48" s="12" t="s">
        <v>130</v>
      </c>
      <c r="D48" s="16">
        <v>2010</v>
      </c>
      <c r="E48" s="8" t="s">
        <v>43</v>
      </c>
      <c r="F48" s="9">
        <v>12.2</v>
      </c>
      <c r="G48" s="6" t="s">
        <v>33</v>
      </c>
    </row>
    <row r="49" spans="1:7" x14ac:dyDescent="0.25">
      <c r="A49" s="6"/>
      <c r="B49" s="6" t="s">
        <v>10</v>
      </c>
      <c r="C49" s="6" t="s">
        <v>83</v>
      </c>
      <c r="D49" s="16">
        <v>2009</v>
      </c>
      <c r="E49" s="8" t="s">
        <v>43</v>
      </c>
      <c r="F49" s="9">
        <v>23.6</v>
      </c>
      <c r="G49" s="6" t="s">
        <v>33</v>
      </c>
    </row>
    <row r="50" spans="1:7" x14ac:dyDescent="0.25">
      <c r="A50" s="6"/>
      <c r="B50" s="6" t="s">
        <v>6</v>
      </c>
      <c r="C50" s="12" t="s">
        <v>120</v>
      </c>
      <c r="D50" s="16">
        <v>2011</v>
      </c>
      <c r="E50" s="8" t="s">
        <v>43</v>
      </c>
      <c r="F50" s="9">
        <v>16.899999999999999</v>
      </c>
      <c r="G50" s="6" t="s">
        <v>33</v>
      </c>
    </row>
    <row r="51" spans="1:7" x14ac:dyDescent="0.25">
      <c r="A51" s="6"/>
      <c r="B51" s="6" t="s">
        <v>6</v>
      </c>
      <c r="C51" s="12" t="s">
        <v>131</v>
      </c>
      <c r="D51" s="16">
        <v>2012</v>
      </c>
      <c r="E51" s="8" t="s">
        <v>43</v>
      </c>
      <c r="F51" s="9">
        <v>14.4</v>
      </c>
      <c r="G51" s="6" t="s">
        <v>33</v>
      </c>
    </row>
    <row r="52" spans="1:7" x14ac:dyDescent="0.25">
      <c r="A52" s="6"/>
      <c r="B52" s="6" t="s">
        <v>87</v>
      </c>
      <c r="C52" s="12" t="s">
        <v>275</v>
      </c>
      <c r="D52" s="16">
        <v>2009</v>
      </c>
      <c r="E52" s="8" t="s">
        <v>43</v>
      </c>
      <c r="F52" s="9">
        <v>13.4</v>
      </c>
      <c r="G52" s="6" t="s">
        <v>33</v>
      </c>
    </row>
    <row r="53" spans="1:7" x14ac:dyDescent="0.25">
      <c r="A53" s="6"/>
      <c r="B53" s="6" t="s">
        <v>87</v>
      </c>
      <c r="C53" s="12" t="s">
        <v>264</v>
      </c>
      <c r="D53" s="16">
        <v>2009</v>
      </c>
      <c r="E53" s="8" t="s">
        <v>43</v>
      </c>
      <c r="F53" s="9">
        <v>15</v>
      </c>
      <c r="G53" s="6" t="s">
        <v>33</v>
      </c>
    </row>
    <row r="54" spans="1:7" x14ac:dyDescent="0.25">
      <c r="A54" s="6"/>
      <c r="B54" s="6" t="s">
        <v>9</v>
      </c>
      <c r="C54" s="12" t="s">
        <v>134</v>
      </c>
      <c r="D54" s="16">
        <v>2009</v>
      </c>
      <c r="E54" s="8" t="s">
        <v>43</v>
      </c>
      <c r="F54" s="9">
        <v>32.200000000000003</v>
      </c>
      <c r="G54" s="6" t="s">
        <v>33</v>
      </c>
    </row>
    <row r="55" spans="1:7" x14ac:dyDescent="0.25">
      <c r="A55" s="6"/>
      <c r="B55" s="6" t="s">
        <v>9</v>
      </c>
      <c r="C55" s="12" t="s">
        <v>144</v>
      </c>
      <c r="D55" s="16">
        <v>2011</v>
      </c>
      <c r="E55" s="8" t="s">
        <v>43</v>
      </c>
      <c r="F55" s="9">
        <v>25.6</v>
      </c>
      <c r="G55" s="6" t="s">
        <v>33</v>
      </c>
    </row>
    <row r="56" spans="1:7" x14ac:dyDescent="0.25">
      <c r="A56" s="6"/>
      <c r="B56" s="6" t="s">
        <v>36</v>
      </c>
      <c r="C56" s="26" t="s">
        <v>227</v>
      </c>
      <c r="D56" s="16">
        <v>2010</v>
      </c>
      <c r="E56" s="8" t="s">
        <v>43</v>
      </c>
      <c r="F56" s="9">
        <v>23.2</v>
      </c>
      <c r="G56" s="6" t="s">
        <v>33</v>
      </c>
    </row>
    <row r="57" spans="1:7" x14ac:dyDescent="0.25">
      <c r="A57" s="6"/>
      <c r="B57" s="6" t="s">
        <v>36</v>
      </c>
      <c r="C57" s="26" t="s">
        <v>229</v>
      </c>
      <c r="D57" s="16">
        <v>2011</v>
      </c>
      <c r="E57" s="8" t="s">
        <v>43</v>
      </c>
      <c r="F57" s="9"/>
      <c r="G57" s="6" t="s">
        <v>33</v>
      </c>
    </row>
    <row r="58" spans="1:7" x14ac:dyDescent="0.25">
      <c r="A58" s="6"/>
      <c r="B58" s="6" t="s">
        <v>8</v>
      </c>
      <c r="C58" s="26" t="s">
        <v>143</v>
      </c>
      <c r="D58" s="16">
        <v>2009</v>
      </c>
      <c r="E58" s="8" t="s">
        <v>43</v>
      </c>
      <c r="F58" s="9">
        <v>18.899999999999999</v>
      </c>
      <c r="G58" s="6" t="s">
        <v>33</v>
      </c>
    </row>
    <row r="59" spans="1:7" x14ac:dyDescent="0.25">
      <c r="A59" s="6"/>
      <c r="B59" s="6" t="s">
        <v>8</v>
      </c>
      <c r="C59" s="26" t="s">
        <v>125</v>
      </c>
      <c r="D59" s="16">
        <v>2009</v>
      </c>
      <c r="E59" s="8" t="s">
        <v>43</v>
      </c>
      <c r="F59" s="9">
        <v>17.5</v>
      </c>
      <c r="G59" s="6" t="s">
        <v>33</v>
      </c>
    </row>
    <row r="60" spans="1:7" x14ac:dyDescent="0.25">
      <c r="A60" s="6"/>
      <c r="B60" s="12" t="s">
        <v>38</v>
      </c>
      <c r="C60" s="26" t="s">
        <v>126</v>
      </c>
      <c r="D60" s="16">
        <v>2009</v>
      </c>
      <c r="E60" s="8" t="s">
        <v>43</v>
      </c>
      <c r="F60" s="9">
        <v>31.8</v>
      </c>
      <c r="G60" s="6" t="s">
        <v>33</v>
      </c>
    </row>
    <row r="61" spans="1:7" x14ac:dyDescent="0.25">
      <c r="A61" s="6"/>
      <c r="B61" s="12" t="s">
        <v>38</v>
      </c>
      <c r="C61" s="26" t="s">
        <v>266</v>
      </c>
      <c r="D61" s="16">
        <v>2009</v>
      </c>
      <c r="E61" s="8" t="s">
        <v>43</v>
      </c>
      <c r="F61" s="9">
        <v>20.3</v>
      </c>
      <c r="G61" s="6" t="s">
        <v>33</v>
      </c>
    </row>
    <row r="62" spans="1:7" x14ac:dyDescent="0.25">
      <c r="A62" s="6"/>
      <c r="B62" s="6" t="s">
        <v>22</v>
      </c>
      <c r="C62" s="26" t="s">
        <v>128</v>
      </c>
      <c r="D62" s="16">
        <v>2009</v>
      </c>
      <c r="E62" s="8" t="s">
        <v>43</v>
      </c>
      <c r="F62" s="9">
        <v>20</v>
      </c>
      <c r="G62" s="6" t="s">
        <v>33</v>
      </c>
    </row>
    <row r="63" spans="1:7" x14ac:dyDescent="0.25">
      <c r="A63" s="6"/>
      <c r="B63" s="6" t="s">
        <v>22</v>
      </c>
      <c r="C63" s="26" t="s">
        <v>139</v>
      </c>
      <c r="D63" s="16">
        <v>2010</v>
      </c>
      <c r="E63" s="8" t="s">
        <v>43</v>
      </c>
      <c r="F63" s="9">
        <v>30.9</v>
      </c>
      <c r="G63" s="6" t="s">
        <v>33</v>
      </c>
    </row>
    <row r="64" spans="1:7" x14ac:dyDescent="0.25">
      <c r="A64" s="12"/>
      <c r="B64" s="12" t="s">
        <v>72</v>
      </c>
      <c r="C64" s="26" t="s">
        <v>141</v>
      </c>
      <c r="D64" s="16">
        <v>2011</v>
      </c>
      <c r="E64" s="8" t="s">
        <v>43</v>
      </c>
      <c r="F64" s="9">
        <v>12</v>
      </c>
      <c r="G64" s="6" t="s">
        <v>33</v>
      </c>
    </row>
    <row r="65" spans="1:7" x14ac:dyDescent="0.25">
      <c r="A65" s="12"/>
      <c r="B65" s="12" t="s">
        <v>72</v>
      </c>
      <c r="C65" s="26" t="s">
        <v>129</v>
      </c>
      <c r="D65" s="16">
        <v>2010</v>
      </c>
      <c r="E65" s="8" t="s">
        <v>43</v>
      </c>
      <c r="F65" s="9">
        <v>18</v>
      </c>
      <c r="G65" s="6" t="s">
        <v>33</v>
      </c>
    </row>
    <row r="66" spans="1:7" x14ac:dyDescent="0.25">
      <c r="A66" s="6"/>
      <c r="B66" s="12" t="s">
        <v>241</v>
      </c>
      <c r="C66" s="26" t="s">
        <v>267</v>
      </c>
      <c r="D66" s="16">
        <v>2011</v>
      </c>
      <c r="E66" s="8" t="s">
        <v>43</v>
      </c>
      <c r="F66" s="9">
        <v>16.3</v>
      </c>
      <c r="G66" s="6" t="s">
        <v>33</v>
      </c>
    </row>
    <row r="67" spans="1:7" x14ac:dyDescent="0.25">
      <c r="A67" s="6"/>
      <c r="B67" s="12" t="s">
        <v>241</v>
      </c>
      <c r="C67" s="16" t="s">
        <v>258</v>
      </c>
      <c r="D67" s="16">
        <v>2009</v>
      </c>
      <c r="E67" s="8" t="s">
        <v>43</v>
      </c>
      <c r="F67" s="9">
        <v>27.4</v>
      </c>
      <c r="G67" s="6" t="s">
        <v>33</v>
      </c>
    </row>
    <row r="68" spans="1:7" x14ac:dyDescent="0.25">
      <c r="A68" s="6"/>
      <c r="B68" s="6"/>
      <c r="C68" s="6"/>
      <c r="D68" s="16"/>
      <c r="E68" s="8"/>
      <c r="F68" s="9"/>
      <c r="G68" s="6"/>
    </row>
    <row r="69" spans="1:7" x14ac:dyDescent="0.25">
      <c r="F69" s="2"/>
    </row>
    <row r="70" spans="1:7" x14ac:dyDescent="0.25">
      <c r="A70" s="6"/>
      <c r="B70" s="13" t="s">
        <v>25</v>
      </c>
      <c r="C70" s="6"/>
      <c r="D70" s="16"/>
      <c r="E70" s="8"/>
      <c r="F70" s="6"/>
      <c r="G70" s="6"/>
    </row>
    <row r="71" spans="1:7" x14ac:dyDescent="0.25">
      <c r="A71" s="13"/>
      <c r="B71" s="13" t="s">
        <v>0</v>
      </c>
      <c r="C71" s="13" t="s">
        <v>1</v>
      </c>
      <c r="D71" s="21" t="s">
        <v>2</v>
      </c>
      <c r="E71" s="14" t="s">
        <v>3</v>
      </c>
      <c r="F71" s="13" t="s">
        <v>4</v>
      </c>
      <c r="G71" s="6"/>
    </row>
    <row r="72" spans="1:7" x14ac:dyDescent="0.25">
      <c r="A72" s="6"/>
      <c r="B72" s="6" t="s">
        <v>10</v>
      </c>
      <c r="C72" s="12" t="s">
        <v>117</v>
      </c>
      <c r="D72" s="16">
        <v>2009</v>
      </c>
      <c r="E72" s="8" t="s">
        <v>13</v>
      </c>
      <c r="F72" s="15">
        <v>2.8807870370370372E-3</v>
      </c>
      <c r="G72" s="6" t="s">
        <v>32</v>
      </c>
    </row>
    <row r="73" spans="1:7" x14ac:dyDescent="0.25">
      <c r="A73" s="6"/>
      <c r="B73" s="6" t="s">
        <v>10</v>
      </c>
      <c r="C73" s="6" t="s">
        <v>83</v>
      </c>
      <c r="D73" s="16">
        <v>2009</v>
      </c>
      <c r="E73" s="8" t="s">
        <v>13</v>
      </c>
      <c r="F73" s="15">
        <v>3.8379629629629627E-3</v>
      </c>
      <c r="G73" s="6" t="s">
        <v>32</v>
      </c>
    </row>
    <row r="74" spans="1:7" x14ac:dyDescent="0.25">
      <c r="A74" s="6"/>
      <c r="B74" s="6" t="s">
        <v>6</v>
      </c>
      <c r="C74" s="12" t="s">
        <v>132</v>
      </c>
      <c r="D74" s="16">
        <v>2009</v>
      </c>
      <c r="E74" s="8" t="s">
        <v>13</v>
      </c>
      <c r="F74" s="15">
        <v>2.5775462962962965E-3</v>
      </c>
      <c r="G74" s="6" t="s">
        <v>32</v>
      </c>
    </row>
    <row r="75" spans="1:7" x14ac:dyDescent="0.25">
      <c r="A75" s="6"/>
      <c r="B75" s="6" t="s">
        <v>6</v>
      </c>
      <c r="C75" s="26" t="s">
        <v>119</v>
      </c>
      <c r="D75" s="16">
        <v>2009</v>
      </c>
      <c r="E75" s="8" t="s">
        <v>13</v>
      </c>
      <c r="F75" s="15">
        <v>2.6354166666666665E-3</v>
      </c>
      <c r="G75" s="6" t="s">
        <v>32</v>
      </c>
    </row>
    <row r="76" spans="1:7" x14ac:dyDescent="0.25">
      <c r="A76" s="6"/>
      <c r="B76" s="6" t="s">
        <v>87</v>
      </c>
      <c r="C76" s="26" t="s">
        <v>121</v>
      </c>
      <c r="D76" s="16">
        <v>2009</v>
      </c>
      <c r="E76" s="8" t="s">
        <v>13</v>
      </c>
      <c r="F76" s="15">
        <v>2.4351851851851852E-3</v>
      </c>
      <c r="G76" s="6" t="s">
        <v>32</v>
      </c>
    </row>
    <row r="77" spans="1:7" x14ac:dyDescent="0.25">
      <c r="A77" s="6"/>
      <c r="B77" s="6" t="s">
        <v>87</v>
      </c>
      <c r="C77" s="26" t="s">
        <v>264</v>
      </c>
      <c r="D77" s="16">
        <v>2009</v>
      </c>
      <c r="E77" s="8" t="s">
        <v>13</v>
      </c>
      <c r="F77" s="15">
        <v>2.4710648148148153E-3</v>
      </c>
      <c r="G77" s="6" t="s">
        <v>32</v>
      </c>
    </row>
    <row r="78" spans="1:7" x14ac:dyDescent="0.25">
      <c r="A78" s="6"/>
      <c r="B78" s="6" t="s">
        <v>9</v>
      </c>
      <c r="C78" s="26" t="s">
        <v>123</v>
      </c>
      <c r="D78" s="16">
        <v>2010</v>
      </c>
      <c r="E78" s="8" t="s">
        <v>13</v>
      </c>
      <c r="F78" s="15">
        <v>2.4745370370370372E-3</v>
      </c>
      <c r="G78" s="6" t="s">
        <v>32</v>
      </c>
    </row>
    <row r="79" spans="1:7" x14ac:dyDescent="0.25">
      <c r="A79" s="6"/>
      <c r="B79" s="6" t="s">
        <v>9</v>
      </c>
      <c r="C79" s="26" t="s">
        <v>144</v>
      </c>
      <c r="D79" s="16">
        <v>2011</v>
      </c>
      <c r="E79" s="8" t="s">
        <v>13</v>
      </c>
      <c r="F79" s="15">
        <v>3.3043981481481479E-3</v>
      </c>
      <c r="G79" s="6" t="s">
        <v>32</v>
      </c>
    </row>
    <row r="80" spans="1:7" x14ac:dyDescent="0.25">
      <c r="A80" s="6"/>
      <c r="B80" s="6" t="s">
        <v>36</v>
      </c>
      <c r="C80" s="26" t="s">
        <v>230</v>
      </c>
      <c r="D80" s="16">
        <v>2010</v>
      </c>
      <c r="E80" s="8" t="s">
        <v>13</v>
      </c>
      <c r="F80" s="15">
        <v>2.6099537037037033E-3</v>
      </c>
      <c r="G80" s="6" t="s">
        <v>32</v>
      </c>
    </row>
    <row r="81" spans="1:7" x14ac:dyDescent="0.25">
      <c r="A81" s="6"/>
      <c r="B81" s="6" t="s">
        <v>36</v>
      </c>
      <c r="C81" s="26" t="s">
        <v>228</v>
      </c>
      <c r="D81" s="16">
        <v>2010</v>
      </c>
      <c r="E81" s="8" t="s">
        <v>13</v>
      </c>
      <c r="F81" s="15">
        <v>2.4780092592592592E-3</v>
      </c>
      <c r="G81" s="6" t="s">
        <v>32</v>
      </c>
    </row>
    <row r="82" spans="1:7" x14ac:dyDescent="0.25">
      <c r="A82" s="6"/>
      <c r="B82" s="6" t="s">
        <v>8</v>
      </c>
      <c r="C82" s="12" t="s">
        <v>143</v>
      </c>
      <c r="D82" s="16">
        <v>2009</v>
      </c>
      <c r="E82" s="8" t="s">
        <v>13</v>
      </c>
      <c r="F82" s="15">
        <v>2.3761574074074076E-3</v>
      </c>
      <c r="G82" s="6" t="s">
        <v>32</v>
      </c>
    </row>
    <row r="83" spans="1:7" x14ac:dyDescent="0.25">
      <c r="A83" s="6"/>
      <c r="B83" s="6" t="s">
        <v>8</v>
      </c>
      <c r="C83" s="26" t="s">
        <v>136</v>
      </c>
      <c r="D83" s="16">
        <v>2009</v>
      </c>
      <c r="E83" s="8" t="s">
        <v>13</v>
      </c>
      <c r="F83" s="15">
        <v>2.7060185185185186E-3</v>
      </c>
      <c r="G83" s="6" t="s">
        <v>32</v>
      </c>
    </row>
    <row r="84" spans="1:7" x14ac:dyDescent="0.25">
      <c r="A84" s="6"/>
      <c r="B84" s="12" t="s">
        <v>38</v>
      </c>
      <c r="C84" s="26" t="s">
        <v>137</v>
      </c>
      <c r="D84" s="16">
        <v>2010</v>
      </c>
      <c r="E84" s="8" t="s">
        <v>13</v>
      </c>
      <c r="F84" s="15">
        <v>2.166666666666667E-3</v>
      </c>
      <c r="G84" s="6" t="s">
        <v>32</v>
      </c>
    </row>
    <row r="85" spans="1:7" x14ac:dyDescent="0.25">
      <c r="A85" s="6"/>
      <c r="B85" s="12" t="s">
        <v>38</v>
      </c>
      <c r="C85" s="26" t="s">
        <v>138</v>
      </c>
      <c r="D85" s="16">
        <v>2009</v>
      </c>
      <c r="E85" s="8" t="s">
        <v>13</v>
      </c>
      <c r="F85" s="15">
        <v>2.4340277777777776E-3</v>
      </c>
      <c r="G85" s="6" t="s">
        <v>32</v>
      </c>
    </row>
    <row r="86" spans="1:7" x14ac:dyDescent="0.25">
      <c r="A86" s="6"/>
      <c r="B86" s="6" t="s">
        <v>22</v>
      </c>
      <c r="C86" s="26" t="s">
        <v>113</v>
      </c>
      <c r="D86" s="16">
        <v>2010</v>
      </c>
      <c r="E86" s="8" t="s">
        <v>13</v>
      </c>
      <c r="F86" s="15">
        <v>2.1921296296296298E-3</v>
      </c>
      <c r="G86" s="6" t="s">
        <v>32</v>
      </c>
    </row>
    <row r="87" spans="1:7" x14ac:dyDescent="0.25">
      <c r="A87" s="6"/>
      <c r="B87" s="6" t="s">
        <v>22</v>
      </c>
      <c r="C87" s="12"/>
      <c r="D87" s="16"/>
      <c r="E87" s="8" t="s">
        <v>13</v>
      </c>
      <c r="F87" s="15"/>
      <c r="G87" s="6" t="s">
        <v>32</v>
      </c>
    </row>
    <row r="88" spans="1:7" x14ac:dyDescent="0.25">
      <c r="A88" s="12"/>
      <c r="B88" s="12" t="s">
        <v>72</v>
      </c>
      <c r="C88" s="12" t="s">
        <v>142</v>
      </c>
      <c r="D88" s="16">
        <v>2010</v>
      </c>
      <c r="E88" s="8" t="s">
        <v>13</v>
      </c>
      <c r="F88" s="15">
        <v>2.46875E-3</v>
      </c>
      <c r="G88" s="6" t="s">
        <v>32</v>
      </c>
    </row>
    <row r="89" spans="1:7" x14ac:dyDescent="0.25">
      <c r="A89" s="12"/>
      <c r="B89" s="12" t="s">
        <v>72</v>
      </c>
      <c r="C89" s="12"/>
      <c r="E89" s="8" t="s">
        <v>13</v>
      </c>
      <c r="F89" s="15"/>
      <c r="G89" s="6" t="s">
        <v>32</v>
      </c>
    </row>
    <row r="90" spans="1:7" x14ac:dyDescent="0.25">
      <c r="B90" s="12" t="s">
        <v>241</v>
      </c>
      <c r="C90" s="12" t="s">
        <v>274</v>
      </c>
      <c r="D90" s="23">
        <v>2009</v>
      </c>
      <c r="E90" s="8" t="s">
        <v>246</v>
      </c>
      <c r="F90" s="15">
        <v>2.1631944444444446E-3</v>
      </c>
      <c r="G90" s="6" t="s">
        <v>32</v>
      </c>
    </row>
    <row r="91" spans="1:7" x14ac:dyDescent="0.25">
      <c r="B91" s="12" t="s">
        <v>241</v>
      </c>
      <c r="C91" s="12" t="s">
        <v>267</v>
      </c>
      <c r="D91" s="22">
        <v>2011</v>
      </c>
      <c r="E91" s="8" t="s">
        <v>247</v>
      </c>
      <c r="F91" s="15">
        <v>2.480324074074074E-3</v>
      </c>
      <c r="G91" s="6" t="s">
        <v>32</v>
      </c>
    </row>
    <row r="100" spans="8:9" x14ac:dyDescent="0.25">
      <c r="H100" s="18"/>
      <c r="I100" s="1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1"/>
  <sheetViews>
    <sheetView workbookViewId="0">
      <selection sqref="A1:XFD1048576"/>
    </sheetView>
  </sheetViews>
  <sheetFormatPr baseColWidth="10" defaultRowHeight="15" x14ac:dyDescent="0.25"/>
  <cols>
    <col min="2" max="2" width="39.42578125" customWidth="1"/>
    <col min="3" max="3" width="23.7109375" customWidth="1"/>
    <col min="4" max="4" width="14.7109375" customWidth="1"/>
  </cols>
  <sheetData>
    <row r="1" spans="1:7" x14ac:dyDescent="0.25">
      <c r="B1" s="13" t="s">
        <v>39</v>
      </c>
      <c r="C1" s="13"/>
      <c r="D1" s="21"/>
      <c r="E1" s="14"/>
      <c r="F1" s="13"/>
      <c r="G1" s="6"/>
    </row>
    <row r="2" spans="1:7" x14ac:dyDescent="0.25">
      <c r="B2" s="13" t="s">
        <v>0</v>
      </c>
      <c r="C2" s="13" t="s">
        <v>1</v>
      </c>
      <c r="D2" s="21" t="s">
        <v>2</v>
      </c>
      <c r="E2" s="14" t="s">
        <v>3</v>
      </c>
      <c r="F2" s="13" t="s">
        <v>4</v>
      </c>
      <c r="G2" s="6"/>
    </row>
    <row r="3" spans="1:7" x14ac:dyDescent="0.25">
      <c r="A3">
        <v>1</v>
      </c>
      <c r="B3" s="6" t="s">
        <v>22</v>
      </c>
      <c r="C3" s="26" t="s">
        <v>127</v>
      </c>
      <c r="D3" s="16">
        <v>2010</v>
      </c>
      <c r="E3" s="8" t="s">
        <v>47</v>
      </c>
      <c r="F3" s="9">
        <v>11.6</v>
      </c>
      <c r="G3" s="6" t="s">
        <v>34</v>
      </c>
    </row>
    <row r="4" spans="1:7" x14ac:dyDescent="0.25">
      <c r="A4">
        <v>2</v>
      </c>
      <c r="B4" s="6" t="s">
        <v>36</v>
      </c>
      <c r="C4" s="26" t="s">
        <v>228</v>
      </c>
      <c r="D4" s="16">
        <v>2010</v>
      </c>
      <c r="E4" s="8" t="s">
        <v>47</v>
      </c>
      <c r="F4" s="9">
        <v>11.65</v>
      </c>
      <c r="G4" s="6" t="s">
        <v>34</v>
      </c>
    </row>
    <row r="5" spans="1:7" x14ac:dyDescent="0.25">
      <c r="A5">
        <v>3</v>
      </c>
      <c r="B5" s="12" t="s">
        <v>241</v>
      </c>
      <c r="C5" s="26" t="s">
        <v>274</v>
      </c>
      <c r="D5" s="16">
        <v>2009</v>
      </c>
      <c r="E5" s="8" t="s">
        <v>47</v>
      </c>
      <c r="F5" s="9">
        <v>11.68</v>
      </c>
      <c r="G5" s="6" t="s">
        <v>34</v>
      </c>
    </row>
    <row r="6" spans="1:7" x14ac:dyDescent="0.25">
      <c r="A6">
        <v>4</v>
      </c>
      <c r="B6" s="6" t="s">
        <v>87</v>
      </c>
      <c r="C6" s="26" t="s">
        <v>121</v>
      </c>
      <c r="D6" s="16">
        <v>2009</v>
      </c>
      <c r="E6" s="8" t="s">
        <v>47</v>
      </c>
      <c r="F6" s="9">
        <v>12.1</v>
      </c>
      <c r="G6" s="6" t="s">
        <v>34</v>
      </c>
    </row>
    <row r="7" spans="1:7" x14ac:dyDescent="0.25">
      <c r="A7">
        <v>5</v>
      </c>
      <c r="B7" s="12" t="s">
        <v>72</v>
      </c>
      <c r="C7" s="26" t="s">
        <v>129</v>
      </c>
      <c r="D7" s="16">
        <v>2010</v>
      </c>
      <c r="E7" s="8" t="s">
        <v>47</v>
      </c>
      <c r="F7" s="9">
        <v>12.15</v>
      </c>
      <c r="G7" s="6" t="s">
        <v>34</v>
      </c>
    </row>
    <row r="8" spans="1:7" x14ac:dyDescent="0.25">
      <c r="A8">
        <v>6</v>
      </c>
      <c r="B8" s="12" t="s">
        <v>38</v>
      </c>
      <c r="C8" s="26" t="s">
        <v>126</v>
      </c>
      <c r="D8" s="16">
        <v>2009</v>
      </c>
      <c r="E8" s="8" t="s">
        <v>47</v>
      </c>
      <c r="F8" s="9">
        <v>12.65</v>
      </c>
      <c r="G8" s="6" t="s">
        <v>34</v>
      </c>
    </row>
    <row r="9" spans="1:7" x14ac:dyDescent="0.25">
      <c r="A9">
        <v>7</v>
      </c>
      <c r="B9" s="6" t="s">
        <v>8</v>
      </c>
      <c r="C9" s="26" t="s">
        <v>124</v>
      </c>
      <c r="D9" s="16">
        <v>2009</v>
      </c>
      <c r="E9" s="8" t="s">
        <v>47</v>
      </c>
      <c r="F9" s="9">
        <v>12.85</v>
      </c>
      <c r="G9" s="6" t="s">
        <v>34</v>
      </c>
    </row>
    <row r="10" spans="1:7" x14ac:dyDescent="0.25">
      <c r="A10">
        <v>8</v>
      </c>
      <c r="B10" s="6" t="s">
        <v>10</v>
      </c>
      <c r="C10" s="6" t="s">
        <v>118</v>
      </c>
      <c r="D10" s="16">
        <v>2010</v>
      </c>
      <c r="E10" s="8" t="s">
        <v>47</v>
      </c>
      <c r="F10" s="9">
        <v>12.95</v>
      </c>
      <c r="G10" s="6" t="s">
        <v>34</v>
      </c>
    </row>
    <row r="11" spans="1:7" x14ac:dyDescent="0.25">
      <c r="A11">
        <v>9</v>
      </c>
      <c r="B11" s="6" t="s">
        <v>9</v>
      </c>
      <c r="C11" s="26" t="s">
        <v>135</v>
      </c>
      <c r="D11" s="16">
        <v>2009</v>
      </c>
      <c r="E11" s="8" t="s">
        <v>47</v>
      </c>
      <c r="F11" s="9">
        <v>13.43</v>
      </c>
      <c r="G11" s="6" t="s">
        <v>34</v>
      </c>
    </row>
    <row r="12" spans="1:7" x14ac:dyDescent="0.25">
      <c r="A12">
        <v>10</v>
      </c>
      <c r="B12" s="6" t="s">
        <v>6</v>
      </c>
      <c r="C12" s="26" t="s">
        <v>120</v>
      </c>
      <c r="D12" s="16">
        <v>2011</v>
      </c>
      <c r="E12" s="8" t="s">
        <v>47</v>
      </c>
      <c r="F12" s="9">
        <v>13.65</v>
      </c>
      <c r="G12" s="6" t="s">
        <v>34</v>
      </c>
    </row>
    <row r="13" spans="1:7" x14ac:dyDescent="0.25">
      <c r="B13" s="6"/>
      <c r="C13" s="12"/>
      <c r="D13" s="16"/>
      <c r="E13" s="8"/>
      <c r="F13" s="9"/>
      <c r="G13" s="6"/>
    </row>
    <row r="14" spans="1:7" x14ac:dyDescent="0.25">
      <c r="B14" s="13" t="s">
        <v>43</v>
      </c>
      <c r="C14" s="6"/>
      <c r="D14" s="16"/>
      <c r="E14" s="8"/>
      <c r="F14" s="9"/>
      <c r="G14" s="6"/>
    </row>
    <row r="15" spans="1:7" x14ac:dyDescent="0.25">
      <c r="B15" s="13" t="s">
        <v>0</v>
      </c>
      <c r="C15" s="13" t="s">
        <v>1</v>
      </c>
      <c r="D15" s="21" t="s">
        <v>2</v>
      </c>
      <c r="E15" s="14" t="s">
        <v>3</v>
      </c>
      <c r="F15" s="13" t="s">
        <v>4</v>
      </c>
      <c r="G15" s="6"/>
    </row>
    <row r="16" spans="1:7" x14ac:dyDescent="0.25">
      <c r="A16">
        <v>1</v>
      </c>
      <c r="B16" s="6" t="s">
        <v>9</v>
      </c>
      <c r="C16" s="12" t="s">
        <v>134</v>
      </c>
      <c r="D16" s="16">
        <v>2009</v>
      </c>
      <c r="E16" s="8" t="s">
        <v>43</v>
      </c>
      <c r="F16" s="9">
        <v>32.200000000000003</v>
      </c>
      <c r="G16" s="6" t="s">
        <v>33</v>
      </c>
    </row>
    <row r="17" spans="1:7" x14ac:dyDescent="0.25">
      <c r="A17">
        <v>2</v>
      </c>
      <c r="B17" s="12" t="s">
        <v>38</v>
      </c>
      <c r="C17" s="26" t="s">
        <v>126</v>
      </c>
      <c r="D17" s="16">
        <v>2009</v>
      </c>
      <c r="E17" s="8" t="s">
        <v>43</v>
      </c>
      <c r="F17" s="9">
        <v>31.8</v>
      </c>
      <c r="G17" s="6" t="s">
        <v>33</v>
      </c>
    </row>
    <row r="18" spans="1:7" x14ac:dyDescent="0.25">
      <c r="A18">
        <v>3</v>
      </c>
      <c r="B18" s="6" t="s">
        <v>22</v>
      </c>
      <c r="C18" s="26" t="s">
        <v>139</v>
      </c>
      <c r="D18" s="16">
        <v>2010</v>
      </c>
      <c r="E18" s="8" t="s">
        <v>43</v>
      </c>
      <c r="F18" s="9">
        <v>30.9</v>
      </c>
      <c r="G18" s="6" t="s">
        <v>33</v>
      </c>
    </row>
    <row r="19" spans="1:7" x14ac:dyDescent="0.25">
      <c r="A19">
        <v>4</v>
      </c>
      <c r="B19" s="12" t="s">
        <v>241</v>
      </c>
      <c r="C19" s="16" t="s">
        <v>258</v>
      </c>
      <c r="D19" s="16">
        <v>2009</v>
      </c>
      <c r="E19" s="8" t="s">
        <v>43</v>
      </c>
      <c r="F19" s="9">
        <v>27.4</v>
      </c>
      <c r="G19" s="6" t="s">
        <v>33</v>
      </c>
    </row>
    <row r="20" spans="1:7" x14ac:dyDescent="0.25">
      <c r="A20">
        <v>5</v>
      </c>
      <c r="B20" s="6" t="s">
        <v>10</v>
      </c>
      <c r="C20" s="6" t="s">
        <v>83</v>
      </c>
      <c r="D20" s="16">
        <v>2009</v>
      </c>
      <c r="E20" s="8" t="s">
        <v>43</v>
      </c>
      <c r="F20" s="9">
        <v>23.6</v>
      </c>
      <c r="G20" s="6" t="s">
        <v>33</v>
      </c>
    </row>
    <row r="21" spans="1:7" x14ac:dyDescent="0.25">
      <c r="A21">
        <v>6</v>
      </c>
      <c r="B21" s="6" t="s">
        <v>36</v>
      </c>
      <c r="C21" s="26" t="s">
        <v>227</v>
      </c>
      <c r="D21" s="16">
        <v>2010</v>
      </c>
      <c r="E21" s="8" t="s">
        <v>43</v>
      </c>
      <c r="F21" s="9">
        <v>23.2</v>
      </c>
      <c r="G21" s="6" t="s">
        <v>33</v>
      </c>
    </row>
    <row r="22" spans="1:7" x14ac:dyDescent="0.25">
      <c r="A22">
        <v>7</v>
      </c>
      <c r="B22" s="6" t="s">
        <v>8</v>
      </c>
      <c r="C22" s="26" t="s">
        <v>143</v>
      </c>
      <c r="D22" s="16">
        <v>2009</v>
      </c>
      <c r="E22" s="8" t="s">
        <v>43</v>
      </c>
      <c r="F22" s="9">
        <v>18.899999999999999</v>
      </c>
      <c r="G22" s="6" t="s">
        <v>33</v>
      </c>
    </row>
    <row r="23" spans="1:7" x14ac:dyDescent="0.25">
      <c r="A23">
        <v>8</v>
      </c>
      <c r="B23" s="12" t="s">
        <v>72</v>
      </c>
      <c r="C23" s="26" t="s">
        <v>129</v>
      </c>
      <c r="D23" s="16">
        <v>2010</v>
      </c>
      <c r="E23" s="8" t="s">
        <v>43</v>
      </c>
      <c r="F23" s="9">
        <v>18</v>
      </c>
      <c r="G23" s="6" t="s">
        <v>33</v>
      </c>
    </row>
    <row r="24" spans="1:7" x14ac:dyDescent="0.25">
      <c r="A24">
        <v>9</v>
      </c>
      <c r="B24" s="6" t="s">
        <v>6</v>
      </c>
      <c r="C24" s="12" t="s">
        <v>120</v>
      </c>
      <c r="D24" s="16">
        <v>2011</v>
      </c>
      <c r="E24" s="8" t="s">
        <v>43</v>
      </c>
      <c r="F24" s="9">
        <v>16.899999999999999</v>
      </c>
      <c r="G24" s="6" t="s">
        <v>33</v>
      </c>
    </row>
    <row r="25" spans="1:7" x14ac:dyDescent="0.25">
      <c r="A25">
        <v>10</v>
      </c>
      <c r="B25" s="6" t="s">
        <v>87</v>
      </c>
      <c r="C25" s="12" t="s">
        <v>264</v>
      </c>
      <c r="D25" s="16">
        <v>2009</v>
      </c>
      <c r="E25" s="8" t="s">
        <v>43</v>
      </c>
      <c r="F25" s="9">
        <v>15</v>
      </c>
      <c r="G25" s="6" t="s">
        <v>33</v>
      </c>
    </row>
    <row r="26" spans="1:7" x14ac:dyDescent="0.25">
      <c r="B26" s="6"/>
      <c r="C26" s="12"/>
      <c r="D26" s="16"/>
      <c r="E26" s="8"/>
      <c r="F26" s="9"/>
      <c r="G26" s="6"/>
    </row>
    <row r="27" spans="1:7" x14ac:dyDescent="0.25">
      <c r="B27" s="13" t="s">
        <v>24</v>
      </c>
      <c r="C27" s="6"/>
      <c r="D27" s="16"/>
      <c r="E27" s="8"/>
      <c r="F27" s="9"/>
      <c r="G27" s="6"/>
    </row>
    <row r="28" spans="1:7" x14ac:dyDescent="0.25">
      <c r="B28" s="13" t="s">
        <v>0</v>
      </c>
      <c r="C28" s="13" t="s">
        <v>1</v>
      </c>
      <c r="D28" s="21" t="s">
        <v>2</v>
      </c>
      <c r="E28" s="14" t="s">
        <v>3</v>
      </c>
      <c r="F28" s="13" t="s">
        <v>4</v>
      </c>
      <c r="G28" s="6"/>
    </row>
    <row r="29" spans="1:7" x14ac:dyDescent="0.25">
      <c r="A29">
        <v>1</v>
      </c>
      <c r="B29" s="12" t="s">
        <v>38</v>
      </c>
      <c r="C29" s="26" t="s">
        <v>137</v>
      </c>
      <c r="D29" s="16">
        <v>2010</v>
      </c>
      <c r="E29" s="8" t="s">
        <v>11</v>
      </c>
      <c r="F29" s="9">
        <v>3.51</v>
      </c>
      <c r="G29" s="6" t="s">
        <v>33</v>
      </c>
    </row>
    <row r="30" spans="1:7" x14ac:dyDescent="0.25">
      <c r="A30">
        <v>2</v>
      </c>
      <c r="B30" s="6" t="s">
        <v>22</v>
      </c>
      <c r="C30" s="26" t="s">
        <v>140</v>
      </c>
      <c r="D30" s="16">
        <v>2010</v>
      </c>
      <c r="E30" s="8" t="s">
        <v>11</v>
      </c>
      <c r="F30" s="9">
        <v>3.38</v>
      </c>
      <c r="G30" s="6" t="s">
        <v>33</v>
      </c>
    </row>
    <row r="31" spans="1:7" x14ac:dyDescent="0.25">
      <c r="A31">
        <v>3</v>
      </c>
      <c r="B31" s="12" t="s">
        <v>241</v>
      </c>
      <c r="C31" s="26" t="s">
        <v>257</v>
      </c>
      <c r="D31" s="16">
        <v>2009</v>
      </c>
      <c r="E31" s="8" t="s">
        <v>11</v>
      </c>
      <c r="F31" s="9">
        <v>3.34</v>
      </c>
      <c r="G31" s="6" t="s">
        <v>33</v>
      </c>
    </row>
    <row r="32" spans="1:7" x14ac:dyDescent="0.25">
      <c r="A32">
        <v>4</v>
      </c>
      <c r="B32" s="6" t="s">
        <v>9</v>
      </c>
      <c r="C32" s="12" t="s">
        <v>134</v>
      </c>
      <c r="D32" s="16">
        <v>2009</v>
      </c>
      <c r="E32" s="8" t="s">
        <v>11</v>
      </c>
      <c r="F32" s="9">
        <v>3.07</v>
      </c>
      <c r="G32" s="6" t="s">
        <v>33</v>
      </c>
    </row>
    <row r="33" spans="1:7" x14ac:dyDescent="0.25">
      <c r="A33">
        <v>5</v>
      </c>
      <c r="B33" s="6" t="s">
        <v>8</v>
      </c>
      <c r="C33" s="12" t="s">
        <v>124</v>
      </c>
      <c r="D33" s="16">
        <v>2009</v>
      </c>
      <c r="E33" s="8" t="s">
        <v>11</v>
      </c>
      <c r="F33" s="9">
        <v>3.02</v>
      </c>
      <c r="G33" s="6" t="s">
        <v>33</v>
      </c>
    </row>
    <row r="34" spans="1:7" x14ac:dyDescent="0.25">
      <c r="A34">
        <v>6</v>
      </c>
      <c r="B34" s="6" t="s">
        <v>6</v>
      </c>
      <c r="C34" s="26" t="s">
        <v>132</v>
      </c>
      <c r="D34" s="16">
        <v>2012</v>
      </c>
      <c r="E34" s="8" t="s">
        <v>11</v>
      </c>
      <c r="F34" s="9">
        <v>2.88</v>
      </c>
      <c r="G34" s="6" t="s">
        <v>33</v>
      </c>
    </row>
    <row r="35" spans="1:7" x14ac:dyDescent="0.25">
      <c r="A35">
        <v>6</v>
      </c>
      <c r="B35" s="6" t="s">
        <v>36</v>
      </c>
      <c r="C35" s="26" t="s">
        <v>228</v>
      </c>
      <c r="D35" s="16">
        <v>2010</v>
      </c>
      <c r="E35" s="8" t="s">
        <v>11</v>
      </c>
      <c r="F35" s="9">
        <v>2.88</v>
      </c>
      <c r="G35" s="6" t="s">
        <v>33</v>
      </c>
    </row>
    <row r="36" spans="1:7" x14ac:dyDescent="0.25">
      <c r="A36">
        <v>8</v>
      </c>
      <c r="B36" s="12" t="s">
        <v>72</v>
      </c>
      <c r="C36" s="26" t="s">
        <v>141</v>
      </c>
      <c r="D36" s="16">
        <v>2011</v>
      </c>
      <c r="E36" s="8" t="s">
        <v>11</v>
      </c>
      <c r="F36" s="9">
        <v>2.87</v>
      </c>
      <c r="G36" s="6" t="s">
        <v>33</v>
      </c>
    </row>
    <row r="37" spans="1:7" x14ac:dyDescent="0.25">
      <c r="A37">
        <v>9</v>
      </c>
      <c r="B37" s="6" t="s">
        <v>87</v>
      </c>
      <c r="C37" s="26" t="s">
        <v>122</v>
      </c>
      <c r="D37" s="16">
        <v>2009</v>
      </c>
      <c r="E37" s="8" t="s">
        <v>11</v>
      </c>
      <c r="F37" s="9">
        <v>2.79</v>
      </c>
      <c r="G37" s="6" t="s">
        <v>33</v>
      </c>
    </row>
    <row r="38" spans="1:7" x14ac:dyDescent="0.25">
      <c r="A38">
        <v>10</v>
      </c>
      <c r="B38" s="6" t="s">
        <v>10</v>
      </c>
      <c r="C38" s="12" t="s">
        <v>130</v>
      </c>
      <c r="D38" s="16">
        <v>2010</v>
      </c>
      <c r="E38" s="8" t="s">
        <v>11</v>
      </c>
      <c r="F38" s="9">
        <v>2.5</v>
      </c>
      <c r="G38" s="6" t="s">
        <v>33</v>
      </c>
    </row>
    <row r="39" spans="1:7" x14ac:dyDescent="0.25">
      <c r="B39" s="6"/>
      <c r="C39" s="6"/>
      <c r="D39" s="16"/>
      <c r="E39" s="8"/>
      <c r="F39" s="9"/>
      <c r="G39" s="6"/>
    </row>
    <row r="40" spans="1:7" x14ac:dyDescent="0.25">
      <c r="B40" s="13" t="s">
        <v>25</v>
      </c>
      <c r="C40" s="6"/>
      <c r="D40" s="16"/>
      <c r="E40" s="8"/>
      <c r="F40" s="6"/>
      <c r="G40" s="6"/>
    </row>
    <row r="41" spans="1:7" x14ac:dyDescent="0.25">
      <c r="B41" s="13" t="s">
        <v>0</v>
      </c>
      <c r="C41" s="13" t="s">
        <v>1</v>
      </c>
      <c r="D41" s="21" t="s">
        <v>2</v>
      </c>
      <c r="E41" s="14" t="s">
        <v>3</v>
      </c>
      <c r="F41" s="13" t="s">
        <v>4</v>
      </c>
      <c r="G41" s="6"/>
    </row>
    <row r="42" spans="1:7" x14ac:dyDescent="0.25">
      <c r="A42">
        <v>1</v>
      </c>
      <c r="B42" s="12" t="s">
        <v>241</v>
      </c>
      <c r="C42" s="12" t="s">
        <v>274</v>
      </c>
      <c r="D42" s="23">
        <v>2009</v>
      </c>
      <c r="E42" s="8" t="s">
        <v>246</v>
      </c>
      <c r="F42" s="15">
        <v>2.1631944444444446E-3</v>
      </c>
      <c r="G42" s="6" t="s">
        <v>32</v>
      </c>
    </row>
    <row r="43" spans="1:7" x14ac:dyDescent="0.25">
      <c r="A43">
        <v>2</v>
      </c>
      <c r="B43" s="12" t="s">
        <v>38</v>
      </c>
      <c r="C43" s="26" t="s">
        <v>137</v>
      </c>
      <c r="D43" s="16">
        <v>2010</v>
      </c>
      <c r="E43" s="8" t="s">
        <v>13</v>
      </c>
      <c r="F43" s="15">
        <v>2.166666666666667E-3</v>
      </c>
      <c r="G43" s="6" t="s">
        <v>32</v>
      </c>
    </row>
    <row r="44" spans="1:7" x14ac:dyDescent="0.25">
      <c r="A44">
        <v>3</v>
      </c>
      <c r="B44" s="6" t="s">
        <v>22</v>
      </c>
      <c r="C44" s="26" t="s">
        <v>113</v>
      </c>
      <c r="D44" s="16">
        <v>2010</v>
      </c>
      <c r="E44" s="8" t="s">
        <v>13</v>
      </c>
      <c r="F44" s="15">
        <v>2.1921296296296298E-3</v>
      </c>
      <c r="G44" s="6" t="s">
        <v>32</v>
      </c>
    </row>
    <row r="45" spans="1:7" x14ac:dyDescent="0.25">
      <c r="A45">
        <v>4</v>
      </c>
      <c r="B45" s="6" t="s">
        <v>8</v>
      </c>
      <c r="C45" s="12" t="s">
        <v>143</v>
      </c>
      <c r="D45" s="16">
        <v>2009</v>
      </c>
      <c r="E45" s="8" t="s">
        <v>13</v>
      </c>
      <c r="F45" s="15">
        <v>2.3761574074074076E-3</v>
      </c>
      <c r="G45" s="6" t="s">
        <v>32</v>
      </c>
    </row>
    <row r="46" spans="1:7" x14ac:dyDescent="0.25">
      <c r="A46">
        <v>5</v>
      </c>
      <c r="B46" s="6" t="s">
        <v>87</v>
      </c>
      <c r="C46" s="26" t="s">
        <v>121</v>
      </c>
      <c r="D46" s="16">
        <v>2009</v>
      </c>
      <c r="E46" s="8" t="s">
        <v>13</v>
      </c>
      <c r="F46" s="15">
        <v>2.4351851851851852E-3</v>
      </c>
      <c r="G46" s="6" t="s">
        <v>32</v>
      </c>
    </row>
    <row r="47" spans="1:7" x14ac:dyDescent="0.25">
      <c r="A47">
        <v>6</v>
      </c>
      <c r="B47" s="12" t="s">
        <v>72</v>
      </c>
      <c r="C47" s="12" t="s">
        <v>142</v>
      </c>
      <c r="D47" s="16">
        <v>2010</v>
      </c>
      <c r="E47" s="8" t="s">
        <v>13</v>
      </c>
      <c r="F47" s="15">
        <v>2.46875E-3</v>
      </c>
      <c r="G47" s="6" t="s">
        <v>32</v>
      </c>
    </row>
    <row r="48" spans="1:7" x14ac:dyDescent="0.25">
      <c r="A48">
        <v>7</v>
      </c>
      <c r="B48" s="6" t="s">
        <v>9</v>
      </c>
      <c r="C48" s="26" t="s">
        <v>123</v>
      </c>
      <c r="D48" s="16">
        <v>2010</v>
      </c>
      <c r="E48" s="8" t="s">
        <v>13</v>
      </c>
      <c r="F48" s="15">
        <v>2.4745370370370372E-3</v>
      </c>
      <c r="G48" s="6" t="s">
        <v>32</v>
      </c>
    </row>
    <row r="49" spans="1:7" x14ac:dyDescent="0.25">
      <c r="A49">
        <v>8</v>
      </c>
      <c r="B49" s="6" t="s">
        <v>36</v>
      </c>
      <c r="C49" s="26" t="s">
        <v>228</v>
      </c>
      <c r="D49" s="16">
        <v>2010</v>
      </c>
      <c r="E49" s="8" t="s">
        <v>13</v>
      </c>
      <c r="F49" s="15">
        <v>2.4780092592592592E-3</v>
      </c>
      <c r="G49" s="6" t="s">
        <v>32</v>
      </c>
    </row>
    <row r="50" spans="1:7" x14ac:dyDescent="0.25">
      <c r="A50">
        <v>9</v>
      </c>
      <c r="B50" s="6" t="s">
        <v>6</v>
      </c>
      <c r="C50" s="12" t="s">
        <v>132</v>
      </c>
      <c r="D50" s="16">
        <v>2009</v>
      </c>
      <c r="E50" s="8" t="s">
        <v>13</v>
      </c>
      <c r="F50" s="15">
        <v>2.5775462962962965E-3</v>
      </c>
      <c r="G50" s="6" t="s">
        <v>32</v>
      </c>
    </row>
    <row r="51" spans="1:7" x14ac:dyDescent="0.25">
      <c r="A51">
        <v>10</v>
      </c>
      <c r="B51" s="6" t="s">
        <v>10</v>
      </c>
      <c r="C51" s="12" t="s">
        <v>117</v>
      </c>
      <c r="D51" s="16">
        <v>2009</v>
      </c>
      <c r="E51" s="8" t="s">
        <v>13</v>
      </c>
      <c r="F51" s="15">
        <v>2.8807870370370372E-3</v>
      </c>
      <c r="G51" s="6" t="s">
        <v>32</v>
      </c>
    </row>
    <row r="52" spans="1:7" x14ac:dyDescent="0.25">
      <c r="B52" s="6"/>
      <c r="C52" s="6"/>
      <c r="D52" s="16"/>
      <c r="E52" s="8"/>
      <c r="F52" s="15"/>
      <c r="G52" s="6"/>
    </row>
    <row r="53" spans="1:7" x14ac:dyDescent="0.25">
      <c r="B53" s="6"/>
      <c r="C53" s="26"/>
      <c r="D53" s="16"/>
      <c r="E53" s="8"/>
      <c r="F53" s="15"/>
      <c r="G53" s="6"/>
    </row>
    <row r="54" spans="1:7" x14ac:dyDescent="0.25">
      <c r="B54" s="6"/>
      <c r="C54" s="26"/>
      <c r="D54" s="16"/>
      <c r="E54" s="8"/>
      <c r="F54" s="15"/>
      <c r="G54" s="6"/>
    </row>
    <row r="55" spans="1:7" x14ac:dyDescent="0.25">
      <c r="B55" s="6"/>
      <c r="C55" s="26"/>
      <c r="D55" s="16"/>
      <c r="E55" s="8"/>
      <c r="F55" s="15"/>
      <c r="G55" s="6"/>
    </row>
    <row r="56" spans="1:7" x14ac:dyDescent="0.25">
      <c r="B56" s="6"/>
      <c r="C56" s="26"/>
      <c r="D56" s="16"/>
      <c r="E56" s="8"/>
      <c r="F56" s="15"/>
      <c r="G56" s="6"/>
    </row>
    <row r="57" spans="1:7" x14ac:dyDescent="0.25">
      <c r="B57" s="6"/>
      <c r="C57" s="26"/>
      <c r="D57" s="16"/>
      <c r="E57" s="8"/>
      <c r="F57" s="15"/>
      <c r="G57" s="6"/>
    </row>
    <row r="58" spans="1:7" x14ac:dyDescent="0.25">
      <c r="B58" s="12"/>
      <c r="C58" s="26"/>
      <c r="D58" s="16"/>
      <c r="E58" s="8"/>
      <c r="F58" s="15"/>
      <c r="G58" s="6"/>
    </row>
    <row r="59" spans="1:7" x14ac:dyDescent="0.25">
      <c r="B59" s="6"/>
      <c r="C59" s="12"/>
      <c r="D59" s="16"/>
      <c r="E59" s="8"/>
      <c r="F59" s="15"/>
      <c r="G59" s="6"/>
    </row>
    <row r="60" spans="1:7" x14ac:dyDescent="0.25">
      <c r="B60" s="12"/>
      <c r="C60" s="12"/>
      <c r="D60" s="22"/>
      <c r="E60" s="8"/>
      <c r="F60" s="15"/>
      <c r="G60" s="6"/>
    </row>
    <row r="61" spans="1:7" x14ac:dyDescent="0.25">
      <c r="B61" s="12"/>
      <c r="C61" s="12"/>
      <c r="D61" s="22"/>
      <c r="E61" s="8"/>
      <c r="F61" s="15"/>
      <c r="G61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Mannschaftswertung</vt:lpstr>
      <vt:lpstr>WK II m</vt:lpstr>
      <vt:lpstr>WK II m Platz</vt:lpstr>
      <vt:lpstr>WK II w</vt:lpstr>
      <vt:lpstr>WK II w Platz</vt:lpstr>
      <vt:lpstr>WK III</vt:lpstr>
      <vt:lpstr>WK III Platz</vt:lpstr>
      <vt:lpstr>WK III w</vt:lpstr>
      <vt:lpstr>WK III w Platz</vt:lpstr>
    </vt:vector>
  </TitlesOfParts>
  <Company>milumey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</dc:creator>
  <cp:lastModifiedBy>milumey</cp:lastModifiedBy>
  <cp:lastPrinted>2022-05-31T10:57:00Z</cp:lastPrinted>
  <dcterms:created xsi:type="dcterms:W3CDTF">2013-09-22T09:53:17Z</dcterms:created>
  <dcterms:modified xsi:type="dcterms:W3CDTF">2022-05-31T10:58:23Z</dcterms:modified>
</cp:coreProperties>
</file>