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115" windowHeight="1207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H41" i="1"/>
  <c r="G41"/>
  <c r="E41"/>
  <c r="B41"/>
  <c r="H40"/>
  <c r="G40"/>
  <c r="E40"/>
  <c r="C40"/>
  <c r="B40"/>
  <c r="H39"/>
  <c r="G39"/>
  <c r="E39"/>
  <c r="B39"/>
  <c r="H38"/>
  <c r="G38"/>
  <c r="E38"/>
  <c r="B38"/>
  <c r="C29"/>
  <c r="B29"/>
  <c r="C26"/>
  <c r="B26"/>
  <c r="C23"/>
  <c r="B23"/>
  <c r="C20"/>
  <c r="B20"/>
  <c r="C17"/>
  <c r="B17"/>
  <c r="C14"/>
  <c r="B14"/>
  <c r="C38" l="1"/>
  <c r="C39"/>
  <c r="C41"/>
</calcChain>
</file>

<file path=xl/comments1.xml><?xml version="1.0" encoding="utf-8"?>
<comments xmlns="http://schemas.openxmlformats.org/spreadsheetml/2006/main">
  <authors>
    <author/>
  </authors>
  <commentList>
    <comment ref="B9" authorId="0">
      <text>
        <r>
          <rPr>
            <b/>
            <sz val="8"/>
            <color indexed="8"/>
            <rFont val="Tahoma"/>
            <family val="2"/>
            <charset val="1"/>
          </rPr>
          <t xml:space="preserve">Uwe Meyer:
</t>
        </r>
      </text>
    </comment>
  </commentList>
</comments>
</file>

<file path=xl/sharedStrings.xml><?xml version="1.0" encoding="utf-8"?>
<sst xmlns="http://schemas.openxmlformats.org/spreadsheetml/2006/main" count="32" uniqueCount="29">
  <si>
    <t>Teilnehmer</t>
  </si>
  <si>
    <t>Nr. 1</t>
  </si>
  <si>
    <t>LKG Annaberg</t>
  </si>
  <si>
    <t>Nr. 2</t>
  </si>
  <si>
    <t>Nr. 3</t>
  </si>
  <si>
    <t>Nr. 4</t>
  </si>
  <si>
    <t>EGE</t>
  </si>
  <si>
    <t>Ansetzungen</t>
  </si>
  <si>
    <t>Punkte</t>
  </si>
  <si>
    <t>Tore</t>
  </si>
  <si>
    <t>1 - 2</t>
  </si>
  <si>
    <t>3 - 4</t>
  </si>
  <si>
    <t>1 - 3</t>
  </si>
  <si>
    <t>2 - 4</t>
  </si>
  <si>
    <t>3 - 2</t>
  </si>
  <si>
    <t>4 - 1</t>
  </si>
  <si>
    <t>Auswertung</t>
  </si>
  <si>
    <t>Platz</t>
  </si>
  <si>
    <t>Schule</t>
  </si>
  <si>
    <t>Differenz Tore</t>
  </si>
  <si>
    <t>3.</t>
  </si>
  <si>
    <t>1.</t>
  </si>
  <si>
    <t>2.</t>
  </si>
  <si>
    <t>28.09.2021   K.-Löser-Sportplatz Annaberg</t>
  </si>
  <si>
    <t>FSE Gelenau</t>
  </si>
  <si>
    <t>HGG Thum</t>
  </si>
  <si>
    <t xml:space="preserve">Da die Mannschaft der FSE Gelenau überalterte Spieler eingesetzt hat, </t>
  </si>
  <si>
    <t>fielen alle Spiele gegen dieses Team aus der Wertung.</t>
  </si>
  <si>
    <t xml:space="preserve"> JtfO Fußball WK III Jungen   KA Annaberg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</si>
</sst>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indexed="8"/>
      <name val="Tahoma"/>
      <family val="2"/>
      <charset val="1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14" fontId="1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1" xfId="0" applyFont="1" applyFill="1" applyBorder="1" applyAlignment="1"/>
    <xf numFmtId="0" fontId="6" fillId="0" borderId="0" xfId="0" applyFont="1" applyFill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49" fontId="3" fillId="0" borderId="1" xfId="0" applyNumberFormat="1" applyFont="1" applyFill="1" applyBorder="1" applyAlignment="1"/>
    <xf numFmtId="0" fontId="3" fillId="0" borderId="0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8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A46" sqref="A46"/>
    </sheetView>
  </sheetViews>
  <sheetFormatPr baseColWidth="10" defaultRowHeight="15"/>
  <cols>
    <col min="2" max="2" width="22.28515625" customWidth="1"/>
    <col min="3" max="3" width="19.42578125" customWidth="1"/>
  </cols>
  <sheetData>
    <row r="1" spans="1:8" ht="23.25">
      <c r="A1" s="1" t="s">
        <v>28</v>
      </c>
      <c r="B1" s="1"/>
      <c r="C1" s="1"/>
      <c r="D1" s="1"/>
      <c r="E1" s="2"/>
      <c r="F1" s="2"/>
      <c r="G1" s="2"/>
      <c r="H1" s="2"/>
    </row>
    <row r="2" spans="1:8" ht="23.25">
      <c r="A2" s="1" t="s">
        <v>23</v>
      </c>
      <c r="B2" s="3"/>
      <c r="C2" s="1"/>
      <c r="D2" s="1"/>
      <c r="E2" s="2"/>
      <c r="F2" s="2"/>
      <c r="G2" s="2"/>
      <c r="H2" s="2"/>
    </row>
    <row r="3" spans="1:8" ht="23.25">
      <c r="A3" s="2"/>
      <c r="B3" s="4"/>
      <c r="C3" s="4"/>
      <c r="D3" s="4"/>
      <c r="E3" s="4"/>
      <c r="F3" s="4"/>
      <c r="G3" s="4"/>
      <c r="H3" s="4"/>
    </row>
    <row r="4" spans="1:8" ht="18">
      <c r="A4" s="4"/>
      <c r="B4" s="5" t="s">
        <v>0</v>
      </c>
      <c r="C4" s="4"/>
      <c r="D4" s="4"/>
      <c r="E4" s="4"/>
      <c r="F4" s="4"/>
      <c r="G4" s="4"/>
      <c r="H4" s="4"/>
    </row>
    <row r="5" spans="1:8" ht="15.75">
      <c r="A5" s="4"/>
      <c r="B5" s="6"/>
      <c r="C5" s="4"/>
      <c r="D5" s="4"/>
      <c r="E5" s="4"/>
      <c r="F5" s="4"/>
      <c r="G5" s="4"/>
      <c r="H5" s="4"/>
    </row>
    <row r="6" spans="1:8" ht="18">
      <c r="A6" s="7" t="s">
        <v>1</v>
      </c>
      <c r="B6" s="7" t="s">
        <v>2</v>
      </c>
      <c r="C6" s="8"/>
      <c r="D6" s="8"/>
      <c r="E6" s="8"/>
      <c r="F6" s="8"/>
      <c r="G6" s="8"/>
      <c r="H6" s="8"/>
    </row>
    <row r="7" spans="1:8" ht="18">
      <c r="A7" s="7" t="s">
        <v>3</v>
      </c>
      <c r="B7" s="7" t="s">
        <v>24</v>
      </c>
      <c r="C7" s="8"/>
      <c r="D7" s="8"/>
      <c r="E7" s="8"/>
      <c r="F7" s="8"/>
      <c r="G7" s="8"/>
      <c r="H7" s="8"/>
    </row>
    <row r="8" spans="1:8" ht="18">
      <c r="A8" s="7" t="s">
        <v>4</v>
      </c>
      <c r="B8" s="7" t="s">
        <v>25</v>
      </c>
      <c r="C8" s="8"/>
      <c r="D8" s="8"/>
      <c r="E8" s="8"/>
      <c r="F8" s="8"/>
      <c r="G8" s="8"/>
      <c r="H8" s="8"/>
    </row>
    <row r="9" spans="1:8" ht="18">
      <c r="A9" s="7" t="s">
        <v>5</v>
      </c>
      <c r="B9" s="7" t="s">
        <v>6</v>
      </c>
      <c r="C9" s="8"/>
      <c r="D9" s="8"/>
      <c r="E9" s="8"/>
      <c r="F9" s="8"/>
      <c r="G9" s="8"/>
      <c r="H9" s="8"/>
    </row>
    <row r="10" spans="1:8" ht="15.75">
      <c r="A10" s="4"/>
      <c r="B10" s="4"/>
      <c r="C10" s="4"/>
      <c r="D10" s="4"/>
      <c r="E10" s="4"/>
      <c r="F10" s="4"/>
      <c r="G10" s="4"/>
      <c r="H10" s="4"/>
    </row>
    <row r="11" spans="1:8" ht="15.75">
      <c r="A11" s="4"/>
      <c r="B11" s="4"/>
      <c r="C11" s="4"/>
      <c r="D11" s="4"/>
      <c r="E11" s="4"/>
      <c r="F11" s="4"/>
      <c r="G11" s="4"/>
      <c r="H11" s="4"/>
    </row>
    <row r="12" spans="1:8" ht="18">
      <c r="A12" s="9"/>
      <c r="B12" s="10" t="s">
        <v>7</v>
      </c>
      <c r="C12" s="9"/>
      <c r="D12" s="9"/>
      <c r="E12" s="10" t="s">
        <v>8</v>
      </c>
      <c r="F12" s="10"/>
      <c r="G12" s="10" t="s">
        <v>9</v>
      </c>
      <c r="H12" s="10"/>
    </row>
    <row r="13" spans="1:8" ht="23.25">
      <c r="A13" s="9"/>
      <c r="B13" s="10"/>
      <c r="C13" s="9"/>
      <c r="D13" s="9"/>
      <c r="E13" s="11"/>
      <c r="F13" s="11"/>
      <c r="G13" s="11"/>
      <c r="H13" s="11"/>
    </row>
    <row r="14" spans="1:8" ht="15.75">
      <c r="A14" s="12" t="s">
        <v>10</v>
      </c>
      <c r="B14" s="9" t="str">
        <f>B6</f>
        <v>LKG Annaberg</v>
      </c>
      <c r="C14" s="9" t="str">
        <f>B7</f>
        <v>FSE Gelenau</v>
      </c>
      <c r="D14" s="9"/>
      <c r="E14" s="9">
        <v>0</v>
      </c>
      <c r="F14" s="9">
        <v>3</v>
      </c>
      <c r="G14" s="9">
        <v>0</v>
      </c>
      <c r="H14" s="9">
        <v>2</v>
      </c>
    </row>
    <row r="15" spans="1:8" ht="15.75">
      <c r="A15" s="12"/>
      <c r="B15" s="9"/>
      <c r="C15" s="9"/>
      <c r="D15" s="9"/>
      <c r="E15" s="9"/>
      <c r="F15" s="9"/>
      <c r="G15" s="9"/>
      <c r="H15" s="9"/>
    </row>
    <row r="16" spans="1:8" ht="15.75">
      <c r="A16" s="12"/>
      <c r="B16" s="9"/>
      <c r="C16" s="9"/>
      <c r="D16" s="9"/>
      <c r="E16" s="9"/>
      <c r="F16" s="9"/>
      <c r="G16" s="9"/>
      <c r="H16" s="9"/>
    </row>
    <row r="17" spans="1:8" ht="15.75">
      <c r="A17" s="12" t="s">
        <v>11</v>
      </c>
      <c r="B17" s="9" t="str">
        <f>B8</f>
        <v>HGG Thum</v>
      </c>
      <c r="C17" s="9" t="str">
        <f>B9</f>
        <v>EGE</v>
      </c>
      <c r="D17" s="9"/>
      <c r="E17" s="9">
        <v>3</v>
      </c>
      <c r="F17" s="9">
        <v>0</v>
      </c>
      <c r="G17" s="9">
        <v>1</v>
      </c>
      <c r="H17" s="9">
        <v>0</v>
      </c>
    </row>
    <row r="18" spans="1:8" ht="15.75">
      <c r="A18" s="12"/>
      <c r="B18" s="9"/>
      <c r="C18" s="9"/>
      <c r="D18" s="9"/>
      <c r="E18" s="9"/>
      <c r="F18" s="9"/>
      <c r="G18" s="9"/>
      <c r="H18" s="9"/>
    </row>
    <row r="19" spans="1:8" ht="15.75">
      <c r="A19" s="12"/>
      <c r="B19" s="9"/>
      <c r="C19" s="9"/>
      <c r="D19" s="9"/>
      <c r="E19" s="9"/>
      <c r="F19" s="9"/>
      <c r="G19" s="9"/>
      <c r="H19" s="9"/>
    </row>
    <row r="20" spans="1:8" ht="15.75">
      <c r="A20" s="12" t="s">
        <v>12</v>
      </c>
      <c r="B20" s="9" t="str">
        <f>B6</f>
        <v>LKG Annaberg</v>
      </c>
      <c r="C20" s="9" t="str">
        <f>B8</f>
        <v>HGG Thum</v>
      </c>
      <c r="D20" s="9"/>
      <c r="E20" s="9">
        <v>1</v>
      </c>
      <c r="F20" s="9">
        <v>1</v>
      </c>
      <c r="G20" s="9">
        <v>0</v>
      </c>
      <c r="H20" s="9">
        <v>0</v>
      </c>
    </row>
    <row r="21" spans="1:8" ht="15.75">
      <c r="A21" s="12"/>
      <c r="B21" s="9"/>
      <c r="C21" s="9"/>
      <c r="D21" s="9"/>
      <c r="E21" s="9"/>
      <c r="F21" s="9"/>
      <c r="G21" s="9"/>
      <c r="H21" s="9"/>
    </row>
    <row r="22" spans="1:8" ht="15.75">
      <c r="A22" s="12"/>
      <c r="B22" s="9"/>
      <c r="C22" s="9"/>
      <c r="D22" s="9"/>
      <c r="E22" s="9"/>
      <c r="F22" s="9"/>
      <c r="G22" s="9"/>
      <c r="H22" s="9"/>
    </row>
    <row r="23" spans="1:8" ht="15.75">
      <c r="A23" s="12" t="s">
        <v>13</v>
      </c>
      <c r="B23" s="9" t="str">
        <f>B7</f>
        <v>FSE Gelenau</v>
      </c>
      <c r="C23" s="9" t="str">
        <f>B9</f>
        <v>EGE</v>
      </c>
      <c r="D23" s="9"/>
      <c r="E23" s="9">
        <v>3</v>
      </c>
      <c r="F23" s="9">
        <v>0</v>
      </c>
      <c r="G23" s="9">
        <v>1</v>
      </c>
      <c r="H23" s="9">
        <v>0</v>
      </c>
    </row>
    <row r="24" spans="1:8" ht="15.75">
      <c r="A24" s="12"/>
      <c r="B24" s="9"/>
      <c r="C24" s="9"/>
      <c r="D24" s="9"/>
      <c r="E24" s="9"/>
      <c r="F24" s="9"/>
      <c r="G24" s="9"/>
      <c r="H24" s="9"/>
    </row>
    <row r="25" spans="1:8" ht="15.75">
      <c r="A25" s="12"/>
      <c r="B25" s="9"/>
      <c r="C25" s="9"/>
      <c r="D25" s="9"/>
      <c r="E25" s="9"/>
      <c r="F25" s="9"/>
      <c r="G25" s="9"/>
      <c r="H25" s="9"/>
    </row>
    <row r="26" spans="1:8" ht="15.75">
      <c r="A26" s="12" t="s">
        <v>14</v>
      </c>
      <c r="B26" s="9" t="str">
        <f>B8</f>
        <v>HGG Thum</v>
      </c>
      <c r="C26" s="9" t="str">
        <f>B7</f>
        <v>FSE Gelenau</v>
      </c>
      <c r="D26" s="9"/>
      <c r="E26" s="9">
        <v>0</v>
      </c>
      <c r="F26" s="9">
        <v>3</v>
      </c>
      <c r="G26" s="9">
        <v>0</v>
      </c>
      <c r="H26" s="9">
        <v>2</v>
      </c>
    </row>
    <row r="27" spans="1:8" ht="15.75">
      <c r="A27" s="12"/>
      <c r="B27" s="9"/>
      <c r="C27" s="9"/>
      <c r="D27" s="9"/>
      <c r="E27" s="9"/>
      <c r="F27" s="9"/>
      <c r="G27" s="9"/>
      <c r="H27" s="9"/>
    </row>
    <row r="28" spans="1:8" ht="15.75">
      <c r="A28" s="12"/>
      <c r="B28" s="9"/>
      <c r="C28" s="9"/>
      <c r="D28" s="9"/>
      <c r="E28" s="9"/>
      <c r="F28" s="9"/>
      <c r="G28" s="9"/>
      <c r="H28" s="9"/>
    </row>
    <row r="29" spans="1:8" ht="15.75">
      <c r="A29" s="12" t="s">
        <v>15</v>
      </c>
      <c r="B29" s="9" t="str">
        <f>B9</f>
        <v>EGE</v>
      </c>
      <c r="C29" s="9" t="str">
        <f>B6</f>
        <v>LKG Annaberg</v>
      </c>
      <c r="D29" s="9"/>
      <c r="E29" s="9">
        <v>3</v>
      </c>
      <c r="F29" s="9">
        <v>0</v>
      </c>
      <c r="G29" s="9">
        <v>1</v>
      </c>
      <c r="H29" s="9">
        <v>0</v>
      </c>
    </row>
    <row r="30" spans="1:8" ht="15.75">
      <c r="A30" s="9"/>
      <c r="B30" s="9"/>
      <c r="C30" s="9"/>
      <c r="D30" s="9"/>
      <c r="E30" s="9"/>
      <c r="F30" s="9"/>
      <c r="G30" s="9"/>
      <c r="H30" s="9"/>
    </row>
    <row r="31" spans="1:8" ht="15.75">
      <c r="A31" s="9"/>
      <c r="B31" s="9"/>
      <c r="C31" s="9"/>
      <c r="D31" s="9"/>
      <c r="E31" s="9"/>
      <c r="F31" s="9"/>
      <c r="G31" s="9"/>
      <c r="H31" s="9"/>
    </row>
    <row r="32" spans="1:8" ht="15.75">
      <c r="A32" s="13"/>
      <c r="B32" s="13"/>
      <c r="C32" s="13"/>
      <c r="D32" s="13"/>
      <c r="E32" s="13"/>
      <c r="F32" s="13"/>
      <c r="G32" s="13"/>
      <c r="H32" s="13"/>
    </row>
    <row r="33" spans="1:8" ht="15.75">
      <c r="A33" s="13"/>
      <c r="B33" s="13"/>
      <c r="C33" s="13"/>
      <c r="D33" s="13"/>
      <c r="E33" s="13"/>
      <c r="F33" s="13"/>
      <c r="G33" s="13"/>
      <c r="H33" s="13"/>
    </row>
    <row r="34" spans="1:8" ht="18">
      <c r="A34" s="4"/>
      <c r="B34" s="5" t="s">
        <v>16</v>
      </c>
      <c r="C34" s="4"/>
      <c r="D34" s="4"/>
      <c r="E34" s="4"/>
      <c r="F34" s="4"/>
      <c r="G34" s="4"/>
      <c r="H34" s="4"/>
    </row>
    <row r="35" spans="1:8" ht="15.75">
      <c r="A35" s="4"/>
      <c r="B35" s="4"/>
      <c r="C35" s="4"/>
      <c r="D35" s="4"/>
      <c r="E35" s="4"/>
      <c r="F35" s="4"/>
      <c r="G35" s="4"/>
      <c r="H35" s="4"/>
    </row>
    <row r="36" spans="1:8" ht="18">
      <c r="A36" s="7" t="s">
        <v>17</v>
      </c>
      <c r="B36" s="7" t="s">
        <v>18</v>
      </c>
      <c r="C36" s="7" t="s">
        <v>19</v>
      </c>
      <c r="D36" s="7"/>
      <c r="E36" s="10" t="s">
        <v>8</v>
      </c>
      <c r="F36" s="10"/>
      <c r="G36" s="10" t="s">
        <v>9</v>
      </c>
      <c r="H36" s="10"/>
    </row>
    <row r="37" spans="1:8" ht="18">
      <c r="A37" s="14"/>
      <c r="B37" s="7"/>
      <c r="C37" s="7"/>
      <c r="D37" s="7"/>
      <c r="E37" s="7"/>
      <c r="F37" s="7"/>
      <c r="G37" s="7"/>
      <c r="H37" s="7"/>
    </row>
    <row r="38" spans="1:8" ht="18">
      <c r="A38" s="14" t="s">
        <v>20</v>
      </c>
      <c r="B38" s="7" t="str">
        <f>B6</f>
        <v>LKG Annaberg</v>
      </c>
      <c r="C38" s="7">
        <f>G38-H38</f>
        <v>-3</v>
      </c>
      <c r="D38" s="7"/>
      <c r="E38" s="7">
        <f>SUM(E14,E15,E16,E20,E21,E22,F29,F30,F31)</f>
        <v>1</v>
      </c>
      <c r="F38" s="7"/>
      <c r="G38" s="7">
        <f>SUM(G14:G16,G20:G22,H29:H31)</f>
        <v>0</v>
      </c>
      <c r="H38" s="7">
        <f>SUM(H14:H16,H20:H22,G29:G31)</f>
        <v>3</v>
      </c>
    </row>
    <row r="39" spans="1:8" ht="18">
      <c r="A39" s="16" t="s">
        <v>21</v>
      </c>
      <c r="B39" s="17" t="str">
        <f>B7</f>
        <v>FSE Gelenau</v>
      </c>
      <c r="C39" s="17">
        <f>G39-H39</f>
        <v>5</v>
      </c>
      <c r="D39" s="17"/>
      <c r="E39" s="17">
        <f>SUM(F14:F16,E23:E25,F26:F28)</f>
        <v>9</v>
      </c>
      <c r="F39" s="17"/>
      <c r="G39" s="17">
        <f>SUM(H14:H16,G23:G25,H26:H28)</f>
        <v>5</v>
      </c>
      <c r="H39" s="17">
        <f>SUM(G14:G16,H23:H25,G26:G28)</f>
        <v>0</v>
      </c>
    </row>
    <row r="40" spans="1:8" ht="18">
      <c r="A40" s="14" t="s">
        <v>21</v>
      </c>
      <c r="B40" s="7" t="str">
        <f>B8</f>
        <v>HGG Thum</v>
      </c>
      <c r="C40" s="7">
        <f>G40-H40</f>
        <v>-1</v>
      </c>
      <c r="D40" s="7"/>
      <c r="E40" s="7">
        <f>SUM(E17:E19,F20:F22,E26:E28)</f>
        <v>4</v>
      </c>
      <c r="F40" s="7"/>
      <c r="G40" s="7">
        <f>SUM(G17:G19,H20:H22,G26:G28)</f>
        <v>1</v>
      </c>
      <c r="H40" s="7">
        <f>SUM(H17:H19,G20:G22,H26:H28)</f>
        <v>2</v>
      </c>
    </row>
    <row r="41" spans="1:8" ht="18">
      <c r="A41" s="14" t="s">
        <v>22</v>
      </c>
      <c r="B41" s="7" t="str">
        <f>B9</f>
        <v>EGE</v>
      </c>
      <c r="C41" s="7">
        <f>G41-H41</f>
        <v>-1</v>
      </c>
      <c r="D41" s="7"/>
      <c r="E41" s="7">
        <f>SUM(F17:F19,F23:F25,E29:E31)</f>
        <v>3</v>
      </c>
      <c r="F41" s="7"/>
      <c r="G41" s="7">
        <f>SUM(H17:H19,H23:H25,G29:G31)</f>
        <v>1</v>
      </c>
      <c r="H41" s="7">
        <f>SUM(G17:G19,G23:G25,H29:H31)</f>
        <v>2</v>
      </c>
    </row>
    <row r="42" spans="1:8" ht="15.75">
      <c r="A42" s="4"/>
      <c r="B42" s="4"/>
      <c r="C42" s="4"/>
      <c r="D42" s="4"/>
      <c r="E42" s="4"/>
      <c r="F42" s="4"/>
      <c r="G42" s="4"/>
      <c r="H42" s="4"/>
    </row>
    <row r="43" spans="1:8" ht="18">
      <c r="A43" s="18" t="s">
        <v>26</v>
      </c>
      <c r="B43" s="18"/>
      <c r="C43" s="18"/>
      <c r="D43" s="18"/>
      <c r="E43" s="18"/>
      <c r="F43" s="18"/>
      <c r="G43" s="18"/>
      <c r="H43" s="18"/>
    </row>
    <row r="44" spans="1:8" s="15" customFormat="1" ht="18">
      <c r="A44" s="19" t="s">
        <v>27</v>
      </c>
      <c r="B44" s="19"/>
      <c r="C44" s="19"/>
      <c r="D44" s="19"/>
      <c r="E44" s="19"/>
      <c r="F44" s="19"/>
      <c r="G44" s="19"/>
      <c r="H44" s="19"/>
    </row>
  </sheetData>
  <mergeCells count="1">
    <mergeCell ref="A43:H43"/>
  </mergeCells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Freistaat Sachsen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Sportkoordinator</dc:creator>
  <cp:lastModifiedBy>Sportkoordinator</cp:lastModifiedBy>
  <dcterms:created xsi:type="dcterms:W3CDTF">2020-10-06T14:25:44Z</dcterms:created>
  <dcterms:modified xsi:type="dcterms:W3CDTF">2021-09-28T15:51:50Z</dcterms:modified>
</cp:coreProperties>
</file>