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250" activeTab="3"/>
  </bookViews>
  <sheets>
    <sheet name="Gesamt" sheetId="1" r:id="rId1"/>
    <sheet name="Teilnehmerurkunde" sheetId="2" r:id="rId2"/>
    <sheet name="Siegerurkunde" sheetId="3" r:id="rId3"/>
    <sheet name="Ehrenurkunde" sheetId="4" r:id="rId4"/>
  </sheets>
  <definedNames/>
  <calcPr fullCalcOnLoad="1"/>
</workbook>
</file>

<file path=xl/sharedStrings.xml><?xml version="1.0" encoding="utf-8"?>
<sst xmlns="http://schemas.openxmlformats.org/spreadsheetml/2006/main" count="168" uniqueCount="39">
  <si>
    <t>Gelenau</t>
  </si>
  <si>
    <t>Sehmatal</t>
  </si>
  <si>
    <t>Jungen</t>
  </si>
  <si>
    <t>Wiesa</t>
  </si>
  <si>
    <t>Crottendorf</t>
  </si>
  <si>
    <t>Geyer</t>
  </si>
  <si>
    <t>Scheibenberg</t>
  </si>
  <si>
    <t>Grumbach</t>
  </si>
  <si>
    <t>Thum</t>
  </si>
  <si>
    <t>Elterlein</t>
  </si>
  <si>
    <t>Mildenau</t>
  </si>
  <si>
    <t>Riesenburg</t>
  </si>
  <si>
    <t>Schlettau</t>
  </si>
  <si>
    <t>LKG</t>
  </si>
  <si>
    <t>Jöhstadt</t>
  </si>
  <si>
    <t>O-thal</t>
  </si>
  <si>
    <t>Mädchen</t>
  </si>
  <si>
    <t>Montessori</t>
  </si>
  <si>
    <t>Bärenstein</t>
  </si>
  <si>
    <t>ESG</t>
  </si>
  <si>
    <t>Gesamt</t>
  </si>
  <si>
    <t>Drebach</t>
  </si>
  <si>
    <t>Venusberg</t>
  </si>
  <si>
    <t>Großrückerswalde</t>
  </si>
  <si>
    <t>Grundschulen</t>
  </si>
  <si>
    <t>Freie Schulen</t>
  </si>
  <si>
    <t>Gesamt-</t>
  </si>
  <si>
    <t>teilnehmer</t>
  </si>
  <si>
    <t>Pestalozzi</t>
  </si>
  <si>
    <t>Ehrenfriedersdorf</t>
  </si>
  <si>
    <t>Königswalde</t>
  </si>
  <si>
    <t>Kleinrückerswalde</t>
  </si>
  <si>
    <t>je Schule</t>
  </si>
  <si>
    <t>keine BJ durchgeführt</t>
  </si>
  <si>
    <t>keine Meldung erhalten</t>
  </si>
  <si>
    <t>Kleinrückerwalde</t>
  </si>
  <si>
    <t>Friedrich-Fröbel</t>
  </si>
  <si>
    <t>Bildungszentrum Adam Ries</t>
  </si>
  <si>
    <t>BZ Adam 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</si>
</sst>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2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23" borderId="9" applyNumberForma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0" fillId="21" borderId="0" xfId="0" applyFill="1" applyBorder="1" applyAlignment="1">
      <alignment horizontal="center"/>
    </xf>
    <xf numFmtId="0" fontId="0" fillId="21" borderId="0" xfId="0" applyFill="1" applyBorder="1" applyAlignment="1">
      <alignment horizontal="center" vertical="top" wrapText="1"/>
    </xf>
    <xf numFmtId="0" fontId="0" fillId="21" borderId="0" xfId="0" applyFill="1" applyBorder="1" applyAlignment="1">
      <alignment horizontal="center"/>
    </xf>
    <xf numFmtId="0" fontId="0" fillId="21" borderId="13" xfId="0" applyFill="1" applyBorder="1" applyAlignment="1">
      <alignment horizontal="center"/>
    </xf>
    <xf numFmtId="0" fontId="0" fillId="21" borderId="10" xfId="0" applyFill="1" applyBorder="1" applyAlignment="1">
      <alignment horizontal="center"/>
    </xf>
    <xf numFmtId="0" fontId="0" fillId="0" borderId="0" xfId="0" applyBorder="1" applyAlignment="1">
      <alignment horizontal="center" textRotation="90"/>
    </xf>
    <xf numFmtId="0" fontId="0" fillId="0" borderId="13" xfId="0" applyBorder="1" applyAlignment="1">
      <alignment horizontal="center" textRotation="90"/>
    </xf>
    <xf numFmtId="0" fontId="0" fillId="0" borderId="0" xfId="0" applyFont="1" applyBorder="1" applyAlignment="1">
      <alignment horizontal="center" textRotation="90"/>
    </xf>
    <xf numFmtId="0" fontId="18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8" xfId="0" applyFont="1" applyBorder="1" applyAlignment="1">
      <alignment horizontal="center"/>
    </xf>
    <xf numFmtId="0" fontId="0" fillId="15" borderId="0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0" fillId="17" borderId="0" xfId="0" applyFill="1" applyBorder="1" applyAlignment="1">
      <alignment horizontal="center"/>
    </xf>
    <xf numFmtId="0" fontId="0" fillId="15" borderId="0" xfId="0" applyFill="1" applyBorder="1" applyAlignment="1">
      <alignment horizontal="center" textRotation="90"/>
    </xf>
    <xf numFmtId="0" fontId="0" fillId="0" borderId="0" xfId="0" applyFill="1" applyBorder="1" applyAlignment="1">
      <alignment horizontal="center" textRotation="90"/>
    </xf>
    <xf numFmtId="0" fontId="0" fillId="0" borderId="0" xfId="0" applyBorder="1" applyAlignment="1">
      <alignment horizontal="center" textRotation="90" wrapText="1"/>
    </xf>
    <xf numFmtId="0" fontId="0" fillId="15" borderId="0" xfId="0" applyFont="1" applyFill="1" applyBorder="1" applyAlignment="1">
      <alignment horizontal="center" textRotation="90"/>
    </xf>
    <xf numFmtId="0" fontId="0" fillId="17" borderId="0" xfId="0" applyFill="1" applyBorder="1" applyAlignment="1">
      <alignment horizontal="center" textRotation="90"/>
    </xf>
    <xf numFmtId="0" fontId="0" fillId="17" borderId="0" xfId="0" applyFont="1" applyFill="1" applyBorder="1" applyAlignment="1">
      <alignment horizontal="center" textRotation="90"/>
    </xf>
    <xf numFmtId="0" fontId="18" fillId="0" borderId="15" xfId="0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4" xfId="0" applyFill="1" applyBorder="1" applyAlignment="1">
      <alignment horizontal="center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AL41"/>
  <sheetViews>
    <sheetView zoomScalePageLayoutView="0" workbookViewId="0" topLeftCell="A1">
      <pane xSplit="1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1" sqref="AE31"/>
    </sheetView>
  </sheetViews>
  <sheetFormatPr defaultColWidth="11.421875" defaultRowHeight="12.75"/>
  <cols>
    <col min="1" max="1" width="8.8515625" style="1" customWidth="1"/>
    <col min="2" max="2" width="5.7109375" style="1" customWidth="1"/>
    <col min="3" max="37" width="4.7109375" style="1" customWidth="1"/>
    <col min="38" max="16384" width="11.421875" style="1" customWidth="1"/>
  </cols>
  <sheetData>
    <row r="1" spans="2:37" ht="15.75">
      <c r="B1" s="43" t="s">
        <v>24</v>
      </c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/>
      <c r="AF1" s="47" t="s">
        <v>25</v>
      </c>
      <c r="AG1" s="43"/>
      <c r="AH1" s="43"/>
      <c r="AI1" s="43"/>
      <c r="AJ1" s="43"/>
      <c r="AK1" s="44"/>
    </row>
    <row r="2" spans="1:38" ht="88.5" customHeight="1">
      <c r="A2" s="1" t="s">
        <v>2</v>
      </c>
      <c r="B2" s="37" t="s">
        <v>37</v>
      </c>
      <c r="C2" s="25" t="s">
        <v>36</v>
      </c>
      <c r="D2" s="25" t="s">
        <v>31</v>
      </c>
      <c r="E2" s="25" t="s">
        <v>17</v>
      </c>
      <c r="F2" s="25" t="s">
        <v>11</v>
      </c>
      <c r="G2" s="39" t="s">
        <v>18</v>
      </c>
      <c r="H2" s="36" t="s">
        <v>4</v>
      </c>
      <c r="I2" s="36" t="s">
        <v>21</v>
      </c>
      <c r="J2" s="36" t="s">
        <v>29</v>
      </c>
      <c r="K2" s="36" t="s">
        <v>9</v>
      </c>
      <c r="L2" s="36" t="s">
        <v>5</v>
      </c>
      <c r="M2" s="25" t="s">
        <v>0</v>
      </c>
      <c r="N2" s="39" t="s">
        <v>23</v>
      </c>
      <c r="O2" s="35" t="s">
        <v>7</v>
      </c>
      <c r="P2" s="25" t="s">
        <v>30</v>
      </c>
      <c r="Q2" s="25" t="s">
        <v>10</v>
      </c>
      <c r="R2" s="39" t="s">
        <v>6</v>
      </c>
      <c r="S2" s="39" t="s">
        <v>12</v>
      </c>
      <c r="T2" s="25" t="s">
        <v>1</v>
      </c>
      <c r="U2" s="25" t="s">
        <v>8</v>
      </c>
      <c r="V2" s="25" t="s">
        <v>22</v>
      </c>
      <c r="W2" s="26" t="s">
        <v>3</v>
      </c>
      <c r="X2" s="25" t="s">
        <v>38</v>
      </c>
      <c r="Y2" s="36" t="s">
        <v>28</v>
      </c>
      <c r="Z2" s="25" t="s">
        <v>29</v>
      </c>
      <c r="AA2" s="39" t="s">
        <v>14</v>
      </c>
      <c r="AB2" s="25" t="s">
        <v>6</v>
      </c>
      <c r="AC2" s="25" t="s">
        <v>1</v>
      </c>
      <c r="AD2" s="35" t="s">
        <v>13</v>
      </c>
      <c r="AE2" s="36" t="s">
        <v>15</v>
      </c>
      <c r="AF2" s="36" t="s">
        <v>19</v>
      </c>
      <c r="AG2" s="36" t="s">
        <v>9</v>
      </c>
      <c r="AH2" s="39" t="s">
        <v>4</v>
      </c>
      <c r="AI2" s="40" t="s">
        <v>0</v>
      </c>
      <c r="AJ2" s="38" t="s">
        <v>23</v>
      </c>
      <c r="AK2" s="38" t="s">
        <v>8</v>
      </c>
      <c r="AL2" s="9" t="s">
        <v>20</v>
      </c>
    </row>
    <row r="3" spans="1:38" ht="12.75">
      <c r="A3" s="1">
        <v>6</v>
      </c>
      <c r="Q3" s="1">
        <v>7</v>
      </c>
      <c r="W3" s="11"/>
      <c r="AL3" s="6">
        <f aca="true" t="shared" si="0" ref="AL3:AL17">SUM(B3:W3,X3:AK3)</f>
        <v>7</v>
      </c>
    </row>
    <row r="4" spans="1:38" ht="12.75">
      <c r="A4" s="1">
        <v>7</v>
      </c>
      <c r="B4" s="1">
        <v>3</v>
      </c>
      <c r="D4" s="1">
        <v>30</v>
      </c>
      <c r="E4" s="2">
        <v>25</v>
      </c>
      <c r="F4" s="1">
        <v>19</v>
      </c>
      <c r="H4" s="1">
        <v>8</v>
      </c>
      <c r="J4" s="1">
        <v>14</v>
      </c>
      <c r="K4" s="1">
        <v>3</v>
      </c>
      <c r="L4" s="1">
        <v>25</v>
      </c>
      <c r="M4" s="1">
        <v>12</v>
      </c>
      <c r="P4" s="1">
        <v>3</v>
      </c>
      <c r="Q4" s="1">
        <v>13</v>
      </c>
      <c r="T4" s="1">
        <v>12</v>
      </c>
      <c r="U4" s="1">
        <v>9</v>
      </c>
      <c r="V4" s="1">
        <v>3</v>
      </c>
      <c r="W4" s="11"/>
      <c r="AL4" s="6">
        <f t="shared" si="0"/>
        <v>179</v>
      </c>
    </row>
    <row r="5" spans="1:38" ht="12.75">
      <c r="A5" s="1">
        <v>8</v>
      </c>
      <c r="B5" s="2">
        <v>25</v>
      </c>
      <c r="C5" s="1">
        <v>13</v>
      </c>
      <c r="D5" s="1">
        <v>13</v>
      </c>
      <c r="E5" s="2">
        <v>19</v>
      </c>
      <c r="F5" s="1">
        <v>16</v>
      </c>
      <c r="H5" s="1">
        <v>13</v>
      </c>
      <c r="J5" s="1">
        <v>16</v>
      </c>
      <c r="K5" s="1">
        <v>7</v>
      </c>
      <c r="L5" s="1">
        <v>19</v>
      </c>
      <c r="M5" s="1">
        <v>16</v>
      </c>
      <c r="P5" s="1">
        <v>12</v>
      </c>
      <c r="Q5" s="1">
        <v>12</v>
      </c>
      <c r="T5" s="1">
        <v>22</v>
      </c>
      <c r="U5" s="2">
        <v>29</v>
      </c>
      <c r="V5" s="2">
        <v>17</v>
      </c>
      <c r="W5" s="11">
        <v>12</v>
      </c>
      <c r="AL5" s="6">
        <f t="shared" si="0"/>
        <v>261</v>
      </c>
    </row>
    <row r="6" spans="1:38" ht="12.75">
      <c r="A6" s="1">
        <v>9</v>
      </c>
      <c r="B6" s="2">
        <v>19</v>
      </c>
      <c r="C6" s="1">
        <v>14</v>
      </c>
      <c r="D6" s="1">
        <v>15</v>
      </c>
      <c r="E6" s="2">
        <v>18</v>
      </c>
      <c r="F6" s="1">
        <v>24</v>
      </c>
      <c r="H6" s="1">
        <v>4</v>
      </c>
      <c r="J6" s="1">
        <v>17</v>
      </c>
      <c r="K6" s="1">
        <v>13</v>
      </c>
      <c r="L6" s="1">
        <v>13</v>
      </c>
      <c r="M6" s="1">
        <v>8</v>
      </c>
      <c r="P6" s="1">
        <v>10</v>
      </c>
      <c r="Q6" s="1">
        <v>10</v>
      </c>
      <c r="T6" s="1">
        <v>30</v>
      </c>
      <c r="U6" s="2">
        <v>33</v>
      </c>
      <c r="V6" s="2">
        <v>18</v>
      </c>
      <c r="W6" s="11">
        <v>20</v>
      </c>
      <c r="AL6" s="6">
        <f t="shared" si="0"/>
        <v>266</v>
      </c>
    </row>
    <row r="7" spans="1:38" s="3" customFormat="1" ht="12.75">
      <c r="A7" s="3">
        <v>10</v>
      </c>
      <c r="B7" s="4">
        <v>18</v>
      </c>
      <c r="C7" s="3">
        <v>12</v>
      </c>
      <c r="D7" s="3">
        <v>17</v>
      </c>
      <c r="E7" s="4">
        <v>18</v>
      </c>
      <c r="F7" s="3">
        <v>28</v>
      </c>
      <c r="H7" s="3">
        <v>12</v>
      </c>
      <c r="J7" s="5">
        <v>19</v>
      </c>
      <c r="K7" s="3">
        <v>9</v>
      </c>
      <c r="L7" s="3">
        <v>20</v>
      </c>
      <c r="M7" s="3">
        <v>16</v>
      </c>
      <c r="P7" s="3">
        <v>14</v>
      </c>
      <c r="Q7" s="3">
        <v>9</v>
      </c>
      <c r="T7" s="5">
        <v>24</v>
      </c>
      <c r="U7" s="4">
        <v>22</v>
      </c>
      <c r="V7" s="4">
        <v>5</v>
      </c>
      <c r="W7" s="12">
        <v>12</v>
      </c>
      <c r="AL7" s="7">
        <f t="shared" si="0"/>
        <v>255</v>
      </c>
    </row>
    <row r="8" spans="1:38" s="5" customFormat="1" ht="12.75">
      <c r="A8" s="20">
        <v>11</v>
      </c>
      <c r="B8" s="21">
        <v>11</v>
      </c>
      <c r="C8" s="20">
        <v>8</v>
      </c>
      <c r="D8" s="20"/>
      <c r="E8" s="21"/>
      <c r="F8" s="20"/>
      <c r="G8" s="20"/>
      <c r="H8" s="20">
        <v>5</v>
      </c>
      <c r="I8" s="20"/>
      <c r="J8" s="20"/>
      <c r="K8" s="20">
        <v>7</v>
      </c>
      <c r="L8" s="20"/>
      <c r="M8" s="20">
        <v>9</v>
      </c>
      <c r="N8" s="20"/>
      <c r="O8" s="20"/>
      <c r="P8" s="20">
        <v>4</v>
      </c>
      <c r="Q8" s="20">
        <v>1</v>
      </c>
      <c r="R8" s="20"/>
      <c r="S8" s="20"/>
      <c r="T8" s="22">
        <v>10</v>
      </c>
      <c r="U8" s="21">
        <v>11</v>
      </c>
      <c r="V8" s="21">
        <v>13</v>
      </c>
      <c r="W8" s="23">
        <v>4</v>
      </c>
      <c r="X8" s="20">
        <v>21</v>
      </c>
      <c r="Y8" s="20">
        <v>7</v>
      </c>
      <c r="Z8" s="20">
        <v>37</v>
      </c>
      <c r="AA8" s="20"/>
      <c r="AB8" s="20">
        <v>8</v>
      </c>
      <c r="AC8" s="20">
        <v>15</v>
      </c>
      <c r="AD8" s="20"/>
      <c r="AE8" s="20">
        <v>5</v>
      </c>
      <c r="AF8" s="20">
        <v>45</v>
      </c>
      <c r="AG8" s="20">
        <v>5</v>
      </c>
      <c r="AH8" s="20"/>
      <c r="AI8" s="20"/>
      <c r="AJ8" s="20"/>
      <c r="AK8" s="20"/>
      <c r="AL8" s="24">
        <f t="shared" si="0"/>
        <v>226</v>
      </c>
    </row>
    <row r="9" spans="1:38" ht="12.75">
      <c r="A9" s="1">
        <v>12</v>
      </c>
      <c r="B9" s="2"/>
      <c r="V9" s="1">
        <v>1</v>
      </c>
      <c r="W9" s="11"/>
      <c r="X9" s="1">
        <v>24</v>
      </c>
      <c r="Y9" s="1">
        <v>19</v>
      </c>
      <c r="Z9" s="1">
        <v>42</v>
      </c>
      <c r="AB9" s="1">
        <v>8</v>
      </c>
      <c r="AC9" s="1">
        <v>43</v>
      </c>
      <c r="AE9" s="1">
        <v>6</v>
      </c>
      <c r="AF9" s="1">
        <v>50</v>
      </c>
      <c r="AG9" s="1">
        <v>9</v>
      </c>
      <c r="AL9" s="6">
        <f t="shared" si="0"/>
        <v>202</v>
      </c>
    </row>
    <row r="10" spans="1:38" ht="12.75">
      <c r="A10" s="1">
        <v>13</v>
      </c>
      <c r="B10" s="2"/>
      <c r="W10" s="11"/>
      <c r="X10" s="1">
        <v>25</v>
      </c>
      <c r="Y10" s="1">
        <v>18</v>
      </c>
      <c r="Z10" s="1">
        <v>40</v>
      </c>
      <c r="AB10" s="1">
        <v>6</v>
      </c>
      <c r="AC10" s="1">
        <v>35</v>
      </c>
      <c r="AE10" s="1">
        <v>13</v>
      </c>
      <c r="AF10" s="1">
        <v>46</v>
      </c>
      <c r="AG10" s="1">
        <v>16</v>
      </c>
      <c r="AL10" s="6">
        <f t="shared" si="0"/>
        <v>199</v>
      </c>
    </row>
    <row r="11" spans="1:38" ht="12.75">
      <c r="A11" s="1">
        <v>14</v>
      </c>
      <c r="W11" s="11"/>
      <c r="X11" s="1">
        <v>22</v>
      </c>
      <c r="Y11" s="1">
        <v>20</v>
      </c>
      <c r="Z11" s="1">
        <v>40</v>
      </c>
      <c r="AB11" s="1">
        <v>5</v>
      </c>
      <c r="AC11" s="1">
        <v>19</v>
      </c>
      <c r="AE11" s="1">
        <v>12</v>
      </c>
      <c r="AF11" s="1">
        <v>49</v>
      </c>
      <c r="AG11" s="1">
        <v>4</v>
      </c>
      <c r="AL11" s="6">
        <f t="shared" si="0"/>
        <v>171</v>
      </c>
    </row>
    <row r="12" spans="1:38" ht="12.75">
      <c r="A12" s="1">
        <v>15</v>
      </c>
      <c r="W12" s="11"/>
      <c r="X12" s="1">
        <v>23</v>
      </c>
      <c r="Y12" s="1">
        <v>23</v>
      </c>
      <c r="Z12" s="1">
        <v>29</v>
      </c>
      <c r="AB12" s="1">
        <v>12</v>
      </c>
      <c r="AC12" s="1">
        <v>36</v>
      </c>
      <c r="AE12" s="1">
        <v>16</v>
      </c>
      <c r="AF12" s="1">
        <v>44</v>
      </c>
      <c r="AG12" s="1">
        <v>4</v>
      </c>
      <c r="AL12" s="6">
        <f t="shared" si="0"/>
        <v>187</v>
      </c>
    </row>
    <row r="13" spans="1:38" ht="12.75">
      <c r="A13" s="1">
        <v>16</v>
      </c>
      <c r="W13" s="11"/>
      <c r="X13" s="1">
        <v>31</v>
      </c>
      <c r="Z13" s="1">
        <v>39</v>
      </c>
      <c r="AB13" s="1">
        <v>8</v>
      </c>
      <c r="AC13" s="1">
        <v>22</v>
      </c>
      <c r="AE13" s="1">
        <v>16</v>
      </c>
      <c r="AF13" s="1">
        <v>38</v>
      </c>
      <c r="AG13" s="1">
        <v>2</v>
      </c>
      <c r="AL13" s="6">
        <f t="shared" si="0"/>
        <v>156</v>
      </c>
    </row>
    <row r="14" spans="1:38" ht="12.75">
      <c r="A14" s="1">
        <v>17</v>
      </c>
      <c r="W14" s="11"/>
      <c r="X14" s="1">
        <v>3</v>
      </c>
      <c r="AL14" s="6">
        <f t="shared" si="0"/>
        <v>3</v>
      </c>
    </row>
    <row r="15" spans="1:38" ht="12.75">
      <c r="A15" s="1">
        <v>18</v>
      </c>
      <c r="W15" s="11"/>
      <c r="AL15" s="6">
        <f t="shared" si="0"/>
        <v>0</v>
      </c>
    </row>
    <row r="16" spans="1:38" ht="12.75">
      <c r="A16" s="1">
        <v>19</v>
      </c>
      <c r="W16" s="11"/>
      <c r="AL16" s="6">
        <f t="shared" si="0"/>
        <v>0</v>
      </c>
    </row>
    <row r="17" spans="1:38" ht="12.75">
      <c r="A17" s="10">
        <v>20</v>
      </c>
      <c r="B17" s="10"/>
      <c r="C17" s="10"/>
      <c r="D17" s="10"/>
      <c r="E17" s="10"/>
      <c r="F17" s="10"/>
      <c r="G17" s="15"/>
      <c r="H17" s="15"/>
      <c r="I17" s="15"/>
      <c r="J17" s="15"/>
      <c r="K17" s="15"/>
      <c r="L17" s="15"/>
      <c r="M17" s="15"/>
      <c r="N17" s="15"/>
      <c r="O17" s="10"/>
      <c r="P17" s="10"/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5"/>
      <c r="AE17" s="15"/>
      <c r="AF17" s="15"/>
      <c r="AG17" s="15"/>
      <c r="AH17" s="15"/>
      <c r="AI17" s="15"/>
      <c r="AJ17" s="15"/>
      <c r="AK17" s="15"/>
      <c r="AL17" s="8">
        <f t="shared" si="0"/>
        <v>0</v>
      </c>
    </row>
    <row r="18" spans="2:38" ht="13.5" thickBot="1">
      <c r="B18" s="28">
        <f>SUM(B3:B17)</f>
        <v>76</v>
      </c>
      <c r="C18" s="28">
        <f aca="true" t="shared" si="1" ref="C18:AK18">SUM(C3:C17)</f>
        <v>47</v>
      </c>
      <c r="D18" s="28">
        <f t="shared" si="1"/>
        <v>75</v>
      </c>
      <c r="E18" s="28">
        <f t="shared" si="1"/>
        <v>80</v>
      </c>
      <c r="F18" s="28">
        <f t="shared" si="1"/>
        <v>87</v>
      </c>
      <c r="G18" s="28">
        <f t="shared" si="1"/>
        <v>0</v>
      </c>
      <c r="H18" s="28">
        <f t="shared" si="1"/>
        <v>42</v>
      </c>
      <c r="I18" s="28">
        <f t="shared" si="1"/>
        <v>0</v>
      </c>
      <c r="J18" s="28">
        <f t="shared" si="1"/>
        <v>66</v>
      </c>
      <c r="K18" s="28">
        <f t="shared" si="1"/>
        <v>39</v>
      </c>
      <c r="L18" s="28">
        <f t="shared" si="1"/>
        <v>77</v>
      </c>
      <c r="M18" s="28">
        <f t="shared" si="1"/>
        <v>61</v>
      </c>
      <c r="N18" s="28">
        <f t="shared" si="1"/>
        <v>0</v>
      </c>
      <c r="O18" s="28">
        <f t="shared" si="1"/>
        <v>0</v>
      </c>
      <c r="P18" s="28">
        <f t="shared" si="1"/>
        <v>43</v>
      </c>
      <c r="Q18" s="28">
        <f t="shared" si="1"/>
        <v>52</v>
      </c>
      <c r="R18" s="28">
        <f t="shared" si="1"/>
        <v>0</v>
      </c>
      <c r="S18" s="28">
        <f t="shared" si="1"/>
        <v>0</v>
      </c>
      <c r="T18" s="28">
        <f t="shared" si="1"/>
        <v>98</v>
      </c>
      <c r="U18" s="28">
        <f t="shared" si="1"/>
        <v>104</v>
      </c>
      <c r="V18" s="28">
        <f t="shared" si="1"/>
        <v>57</v>
      </c>
      <c r="W18" s="41">
        <f t="shared" si="1"/>
        <v>48</v>
      </c>
      <c r="X18" s="28">
        <f t="shared" si="1"/>
        <v>149</v>
      </c>
      <c r="Y18" s="28">
        <f t="shared" si="1"/>
        <v>87</v>
      </c>
      <c r="Z18" s="28">
        <f t="shared" si="1"/>
        <v>227</v>
      </c>
      <c r="AA18" s="28">
        <f t="shared" si="1"/>
        <v>0</v>
      </c>
      <c r="AB18" s="28">
        <f t="shared" si="1"/>
        <v>47</v>
      </c>
      <c r="AC18" s="28">
        <f t="shared" si="1"/>
        <v>170</v>
      </c>
      <c r="AD18" s="28">
        <f t="shared" si="1"/>
        <v>0</v>
      </c>
      <c r="AE18" s="28">
        <f t="shared" si="1"/>
        <v>68</v>
      </c>
      <c r="AF18" s="42">
        <f t="shared" si="1"/>
        <v>272</v>
      </c>
      <c r="AG18" s="28">
        <f t="shared" si="1"/>
        <v>40</v>
      </c>
      <c r="AH18" s="28">
        <f t="shared" si="1"/>
        <v>0</v>
      </c>
      <c r="AI18" s="28">
        <f t="shared" si="1"/>
        <v>0</v>
      </c>
      <c r="AJ18" s="28">
        <f t="shared" si="1"/>
        <v>0</v>
      </c>
      <c r="AK18" s="41">
        <f t="shared" si="1"/>
        <v>0</v>
      </c>
      <c r="AL18" s="19">
        <f>SUM(AL3:AL17)</f>
        <v>2112</v>
      </c>
    </row>
    <row r="19" spans="1:38" ht="16.5" thickTop="1">
      <c r="A19" s="15" t="s">
        <v>16</v>
      </c>
      <c r="B19" s="45" t="s">
        <v>24</v>
      </c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6"/>
      <c r="X19" s="15"/>
      <c r="Y19" s="15"/>
      <c r="Z19" s="15"/>
      <c r="AA19" s="15"/>
      <c r="AB19" s="15"/>
      <c r="AC19" s="15"/>
      <c r="AD19" s="15"/>
      <c r="AE19" s="15"/>
      <c r="AF19" s="48" t="s">
        <v>25</v>
      </c>
      <c r="AG19" s="45"/>
      <c r="AH19" s="45"/>
      <c r="AI19" s="45"/>
      <c r="AJ19" s="45"/>
      <c r="AK19" s="46"/>
      <c r="AL19" s="17"/>
    </row>
    <row r="20" spans="1:38" ht="12.75">
      <c r="A20" s="1">
        <v>6</v>
      </c>
      <c r="Q20" s="1">
        <v>8</v>
      </c>
      <c r="W20" s="11"/>
      <c r="AL20" s="6">
        <f aca="true" t="shared" si="2" ref="AL20:AL34">SUM(B20:W20,X20:AK20)</f>
        <v>8</v>
      </c>
    </row>
    <row r="21" spans="1:38" ht="12.75">
      <c r="A21" s="1">
        <v>7</v>
      </c>
      <c r="B21" s="1">
        <v>9</v>
      </c>
      <c r="D21" s="1">
        <v>16</v>
      </c>
      <c r="E21" s="1">
        <v>16</v>
      </c>
      <c r="F21" s="1">
        <v>19</v>
      </c>
      <c r="H21" s="1">
        <v>8</v>
      </c>
      <c r="J21" s="1">
        <v>18</v>
      </c>
      <c r="K21" s="1">
        <v>4</v>
      </c>
      <c r="L21" s="1">
        <v>16</v>
      </c>
      <c r="M21" s="1">
        <v>17</v>
      </c>
      <c r="P21" s="1">
        <v>8</v>
      </c>
      <c r="Q21" s="1">
        <v>6</v>
      </c>
      <c r="T21" s="1">
        <v>15</v>
      </c>
      <c r="U21" s="1">
        <v>6</v>
      </c>
      <c r="V21" s="1">
        <v>4</v>
      </c>
      <c r="W21" s="11"/>
      <c r="AL21" s="6">
        <f t="shared" si="2"/>
        <v>162</v>
      </c>
    </row>
    <row r="22" spans="1:38" ht="12.75">
      <c r="A22" s="1">
        <v>8</v>
      </c>
      <c r="B22" s="1">
        <v>27</v>
      </c>
      <c r="C22" s="1">
        <v>14</v>
      </c>
      <c r="D22" s="1">
        <v>12</v>
      </c>
      <c r="E22" s="1">
        <v>21</v>
      </c>
      <c r="F22" s="1">
        <v>24</v>
      </c>
      <c r="H22" s="1">
        <v>10</v>
      </c>
      <c r="J22" s="1">
        <v>27</v>
      </c>
      <c r="K22" s="1">
        <v>10</v>
      </c>
      <c r="L22" s="1">
        <v>16</v>
      </c>
      <c r="M22" s="1">
        <v>14</v>
      </c>
      <c r="P22" s="1">
        <v>5</v>
      </c>
      <c r="Q22" s="1">
        <v>13</v>
      </c>
      <c r="T22" s="1">
        <v>22</v>
      </c>
      <c r="U22" s="1">
        <v>16</v>
      </c>
      <c r="V22" s="1">
        <v>16</v>
      </c>
      <c r="W22" s="11">
        <v>14</v>
      </c>
      <c r="AL22" s="6">
        <f t="shared" si="2"/>
        <v>261</v>
      </c>
    </row>
    <row r="23" spans="1:38" ht="12.75">
      <c r="A23" s="1">
        <v>9</v>
      </c>
      <c r="B23" s="1">
        <v>11</v>
      </c>
      <c r="C23" s="1">
        <v>12</v>
      </c>
      <c r="D23" s="1">
        <v>24</v>
      </c>
      <c r="E23" s="1">
        <v>17</v>
      </c>
      <c r="F23" s="1">
        <v>23</v>
      </c>
      <c r="H23" s="1">
        <v>10</v>
      </c>
      <c r="J23" s="1">
        <v>22</v>
      </c>
      <c r="K23" s="1">
        <v>7</v>
      </c>
      <c r="L23" s="1">
        <v>15</v>
      </c>
      <c r="M23" s="1">
        <v>9</v>
      </c>
      <c r="P23" s="1">
        <v>8</v>
      </c>
      <c r="Q23" s="1">
        <v>12</v>
      </c>
      <c r="T23" s="1">
        <v>27</v>
      </c>
      <c r="U23" s="1">
        <v>16</v>
      </c>
      <c r="V23" s="1">
        <v>12</v>
      </c>
      <c r="W23" s="11">
        <v>16</v>
      </c>
      <c r="AL23" s="6">
        <f t="shared" si="2"/>
        <v>241</v>
      </c>
    </row>
    <row r="24" spans="1:38" s="3" customFormat="1" ht="12.75">
      <c r="A24" s="3">
        <v>10</v>
      </c>
      <c r="B24" s="3">
        <v>28</v>
      </c>
      <c r="C24" s="3">
        <v>11</v>
      </c>
      <c r="D24" s="3">
        <v>16</v>
      </c>
      <c r="E24" s="3">
        <v>19</v>
      </c>
      <c r="F24" s="3">
        <v>24</v>
      </c>
      <c r="H24" s="3">
        <v>17</v>
      </c>
      <c r="J24" s="5">
        <v>22</v>
      </c>
      <c r="K24" s="3">
        <v>9</v>
      </c>
      <c r="L24" s="3">
        <v>16</v>
      </c>
      <c r="M24" s="3">
        <v>18</v>
      </c>
      <c r="P24" s="3">
        <v>15</v>
      </c>
      <c r="Q24" s="3">
        <v>4</v>
      </c>
      <c r="T24" s="3">
        <v>22</v>
      </c>
      <c r="U24" s="3">
        <v>21</v>
      </c>
      <c r="V24" s="3">
        <v>15</v>
      </c>
      <c r="W24" s="12">
        <v>18</v>
      </c>
      <c r="AL24" s="7">
        <f t="shared" si="2"/>
        <v>275</v>
      </c>
    </row>
    <row r="25" spans="1:38" s="5" customFormat="1" ht="12.75">
      <c r="A25" s="20">
        <v>11</v>
      </c>
      <c r="B25" s="20">
        <v>17</v>
      </c>
      <c r="C25" s="20">
        <v>12</v>
      </c>
      <c r="D25" s="20"/>
      <c r="E25" s="20"/>
      <c r="F25" s="20"/>
      <c r="G25" s="20"/>
      <c r="H25" s="20">
        <v>10</v>
      </c>
      <c r="I25" s="20"/>
      <c r="J25" s="20"/>
      <c r="K25" s="20">
        <v>7</v>
      </c>
      <c r="L25" s="20"/>
      <c r="M25" s="20">
        <v>5</v>
      </c>
      <c r="N25" s="20"/>
      <c r="O25" s="20"/>
      <c r="P25" s="20">
        <v>8</v>
      </c>
      <c r="Q25" s="20">
        <v>1</v>
      </c>
      <c r="R25" s="20"/>
      <c r="S25" s="20"/>
      <c r="T25" s="20">
        <v>10</v>
      </c>
      <c r="U25" s="20">
        <v>16</v>
      </c>
      <c r="V25" s="20">
        <v>4</v>
      </c>
      <c r="W25" s="23">
        <v>3</v>
      </c>
      <c r="X25" s="20">
        <v>18</v>
      </c>
      <c r="Y25" s="20">
        <v>13</v>
      </c>
      <c r="Z25" s="20">
        <v>43</v>
      </c>
      <c r="AA25" s="20"/>
      <c r="AB25" s="20">
        <v>12</v>
      </c>
      <c r="AC25" s="20">
        <v>20</v>
      </c>
      <c r="AD25" s="20"/>
      <c r="AE25" s="20">
        <v>7</v>
      </c>
      <c r="AF25" s="20">
        <v>50</v>
      </c>
      <c r="AG25" s="20">
        <v>1</v>
      </c>
      <c r="AH25" s="20"/>
      <c r="AI25" s="20"/>
      <c r="AJ25" s="20"/>
      <c r="AK25" s="20"/>
      <c r="AL25" s="24">
        <f t="shared" si="2"/>
        <v>257</v>
      </c>
    </row>
    <row r="26" spans="1:38" s="3" customFormat="1" ht="12.75">
      <c r="A26" s="3">
        <v>12</v>
      </c>
      <c r="B26" s="3">
        <v>3</v>
      </c>
      <c r="K26" s="3">
        <v>1</v>
      </c>
      <c r="P26" s="3">
        <v>1</v>
      </c>
      <c r="W26" s="12"/>
      <c r="X26" s="3">
        <v>18</v>
      </c>
      <c r="Y26" s="3">
        <v>15</v>
      </c>
      <c r="Z26" s="3">
        <v>47</v>
      </c>
      <c r="AB26" s="3">
        <v>14</v>
      </c>
      <c r="AC26" s="3">
        <v>42</v>
      </c>
      <c r="AE26" s="3">
        <v>12</v>
      </c>
      <c r="AF26" s="3">
        <v>48</v>
      </c>
      <c r="AG26" s="3">
        <v>8</v>
      </c>
      <c r="AL26" s="7">
        <f t="shared" si="2"/>
        <v>209</v>
      </c>
    </row>
    <row r="27" spans="1:38" ht="12.75">
      <c r="A27" s="1">
        <v>13</v>
      </c>
      <c r="W27" s="11"/>
      <c r="X27" s="1">
        <v>16</v>
      </c>
      <c r="Y27" s="1">
        <v>5</v>
      </c>
      <c r="Z27" s="1">
        <v>27</v>
      </c>
      <c r="AB27" s="1">
        <v>10</v>
      </c>
      <c r="AC27" s="1">
        <v>36</v>
      </c>
      <c r="AE27" s="1">
        <v>11</v>
      </c>
      <c r="AF27" s="1">
        <v>52</v>
      </c>
      <c r="AG27" s="1">
        <v>8</v>
      </c>
      <c r="AL27" s="6">
        <f t="shared" si="2"/>
        <v>165</v>
      </c>
    </row>
    <row r="28" spans="1:38" ht="12.75">
      <c r="A28" s="1">
        <v>14</v>
      </c>
      <c r="W28" s="11"/>
      <c r="X28" s="1">
        <v>25</v>
      </c>
      <c r="Y28" s="1">
        <v>16</v>
      </c>
      <c r="Z28" s="1">
        <v>36</v>
      </c>
      <c r="AB28" s="1">
        <v>5</v>
      </c>
      <c r="AC28" s="1">
        <v>29</v>
      </c>
      <c r="AE28" s="1">
        <v>14</v>
      </c>
      <c r="AF28" s="1">
        <v>48</v>
      </c>
      <c r="AG28" s="1">
        <v>7</v>
      </c>
      <c r="AL28" s="6">
        <f t="shared" si="2"/>
        <v>180</v>
      </c>
    </row>
    <row r="29" spans="1:38" ht="12.75">
      <c r="A29" s="1">
        <v>15</v>
      </c>
      <c r="W29" s="11"/>
      <c r="X29" s="1">
        <v>19</v>
      </c>
      <c r="Y29" s="1">
        <v>12</v>
      </c>
      <c r="Z29" s="1">
        <v>22</v>
      </c>
      <c r="AB29" s="1">
        <v>11</v>
      </c>
      <c r="AC29" s="1">
        <v>28</v>
      </c>
      <c r="AE29" s="1">
        <v>9</v>
      </c>
      <c r="AF29" s="1">
        <v>56</v>
      </c>
      <c r="AG29" s="1">
        <v>8</v>
      </c>
      <c r="AL29" s="6">
        <f t="shared" si="2"/>
        <v>165</v>
      </c>
    </row>
    <row r="30" spans="1:38" ht="12.75">
      <c r="A30" s="1">
        <v>16</v>
      </c>
      <c r="W30" s="11"/>
      <c r="X30" s="1">
        <v>23</v>
      </c>
      <c r="Z30" s="1">
        <v>28</v>
      </c>
      <c r="AB30" s="1">
        <v>5</v>
      </c>
      <c r="AC30" s="1">
        <v>17</v>
      </c>
      <c r="AE30" s="1">
        <v>7</v>
      </c>
      <c r="AF30" s="1">
        <v>47</v>
      </c>
      <c r="AG30" s="1">
        <v>1</v>
      </c>
      <c r="AL30" s="6">
        <f t="shared" si="2"/>
        <v>128</v>
      </c>
    </row>
    <row r="31" spans="1:38" ht="12.75">
      <c r="A31" s="1">
        <v>17</v>
      </c>
      <c r="W31" s="11"/>
      <c r="X31" s="1">
        <v>5</v>
      </c>
      <c r="AL31" s="6">
        <f t="shared" si="2"/>
        <v>5</v>
      </c>
    </row>
    <row r="32" spans="1:38" ht="12.75">
      <c r="A32" s="1">
        <v>18</v>
      </c>
      <c r="W32" s="11"/>
      <c r="AL32" s="6">
        <f t="shared" si="2"/>
        <v>0</v>
      </c>
    </row>
    <row r="33" spans="1:38" ht="12.75">
      <c r="A33" s="1">
        <v>19</v>
      </c>
      <c r="W33" s="11"/>
      <c r="AL33" s="6">
        <f t="shared" si="2"/>
        <v>0</v>
      </c>
    </row>
    <row r="34" spans="1:38" ht="12.75">
      <c r="A34" s="10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8">
        <f t="shared" si="2"/>
        <v>0</v>
      </c>
    </row>
    <row r="35" spans="2:38" ht="13.5" thickBot="1">
      <c r="B35" s="28">
        <f aca="true" t="shared" si="3" ref="B35:AJ35">SUM(B20:B34)</f>
        <v>95</v>
      </c>
      <c r="C35" s="28">
        <f t="shared" si="3"/>
        <v>49</v>
      </c>
      <c r="D35" s="28">
        <f t="shared" si="3"/>
        <v>68</v>
      </c>
      <c r="E35" s="28">
        <f t="shared" si="3"/>
        <v>73</v>
      </c>
      <c r="F35" s="28">
        <f t="shared" si="3"/>
        <v>90</v>
      </c>
      <c r="G35" s="28">
        <f t="shared" si="3"/>
        <v>0</v>
      </c>
      <c r="H35" s="28">
        <f t="shared" si="3"/>
        <v>55</v>
      </c>
      <c r="I35" s="28">
        <f t="shared" si="3"/>
        <v>0</v>
      </c>
      <c r="J35" s="28">
        <f t="shared" si="3"/>
        <v>89</v>
      </c>
      <c r="K35" s="28">
        <f t="shared" si="3"/>
        <v>38</v>
      </c>
      <c r="L35" s="28">
        <f t="shared" si="3"/>
        <v>63</v>
      </c>
      <c r="M35" s="28">
        <f t="shared" si="3"/>
        <v>63</v>
      </c>
      <c r="N35" s="28">
        <f t="shared" si="3"/>
        <v>0</v>
      </c>
      <c r="O35" s="28">
        <f t="shared" si="3"/>
        <v>0</v>
      </c>
      <c r="P35" s="28">
        <f t="shared" si="3"/>
        <v>45</v>
      </c>
      <c r="Q35" s="28">
        <f t="shared" si="3"/>
        <v>44</v>
      </c>
      <c r="R35" s="28">
        <f t="shared" si="3"/>
        <v>0</v>
      </c>
      <c r="S35" s="28">
        <f t="shared" si="3"/>
        <v>0</v>
      </c>
      <c r="T35" s="28">
        <f t="shared" si="3"/>
        <v>96</v>
      </c>
      <c r="U35" s="28">
        <f t="shared" si="3"/>
        <v>75</v>
      </c>
      <c r="V35" s="28">
        <f t="shared" si="3"/>
        <v>51</v>
      </c>
      <c r="W35" s="41">
        <f t="shared" si="3"/>
        <v>51</v>
      </c>
      <c r="X35" s="28">
        <f t="shared" si="3"/>
        <v>124</v>
      </c>
      <c r="Y35" s="28">
        <f t="shared" si="3"/>
        <v>61</v>
      </c>
      <c r="Z35" s="28">
        <f t="shared" si="3"/>
        <v>203</v>
      </c>
      <c r="AA35" s="28">
        <f t="shared" si="3"/>
        <v>0</v>
      </c>
      <c r="AB35" s="28">
        <f t="shared" si="3"/>
        <v>57</v>
      </c>
      <c r="AC35" s="28">
        <f t="shared" si="3"/>
        <v>172</v>
      </c>
      <c r="AD35" s="28">
        <f t="shared" si="3"/>
        <v>0</v>
      </c>
      <c r="AE35" s="28">
        <f t="shared" si="3"/>
        <v>60</v>
      </c>
      <c r="AF35" s="42">
        <f t="shared" si="3"/>
        <v>301</v>
      </c>
      <c r="AG35" s="28">
        <f t="shared" si="3"/>
        <v>33</v>
      </c>
      <c r="AH35" s="28">
        <f t="shared" si="3"/>
        <v>0</v>
      </c>
      <c r="AI35" s="28">
        <f t="shared" si="3"/>
        <v>0</v>
      </c>
      <c r="AJ35" s="28">
        <f t="shared" si="3"/>
        <v>0</v>
      </c>
      <c r="AK35" s="28">
        <f>SUM(AK20:AK34)</f>
        <v>0</v>
      </c>
      <c r="AL35" s="18">
        <f>SUM(AL20:AL34)</f>
        <v>2056</v>
      </c>
    </row>
    <row r="36" spans="1:38" ht="14.25" thickBot="1" thickTop="1">
      <c r="A36" s="1" t="s">
        <v>26</v>
      </c>
      <c r="W36" s="11"/>
      <c r="AF36" s="6"/>
      <c r="AL36" s="31">
        <f>AL18+AL35</f>
        <v>4168</v>
      </c>
    </row>
    <row r="37" spans="1:38" ht="13.5" thickTop="1">
      <c r="A37" s="1" t="s">
        <v>27</v>
      </c>
      <c r="B37" s="28">
        <f>B18+B35</f>
        <v>171</v>
      </c>
      <c r="C37" s="28">
        <f aca="true" t="shared" si="4" ref="C37:AK37">C18+C35</f>
        <v>96</v>
      </c>
      <c r="D37" s="28">
        <f t="shared" si="4"/>
        <v>143</v>
      </c>
      <c r="E37" s="28">
        <f t="shared" si="4"/>
        <v>153</v>
      </c>
      <c r="F37" s="28">
        <f t="shared" si="4"/>
        <v>177</v>
      </c>
      <c r="G37" s="28">
        <f t="shared" si="4"/>
        <v>0</v>
      </c>
      <c r="H37" s="28">
        <f t="shared" si="4"/>
        <v>97</v>
      </c>
      <c r="I37" s="28">
        <f t="shared" si="4"/>
        <v>0</v>
      </c>
      <c r="J37" s="28">
        <f t="shared" si="4"/>
        <v>155</v>
      </c>
      <c r="K37" s="28">
        <f t="shared" si="4"/>
        <v>77</v>
      </c>
      <c r="L37" s="28">
        <f t="shared" si="4"/>
        <v>140</v>
      </c>
      <c r="M37" s="28">
        <f t="shared" si="4"/>
        <v>124</v>
      </c>
      <c r="N37" s="28">
        <f t="shared" si="4"/>
        <v>0</v>
      </c>
      <c r="O37" s="28">
        <f t="shared" si="4"/>
        <v>0</v>
      </c>
      <c r="P37" s="28">
        <f t="shared" si="4"/>
        <v>88</v>
      </c>
      <c r="Q37" s="28">
        <f t="shared" si="4"/>
        <v>96</v>
      </c>
      <c r="R37" s="28">
        <f>R18+R35</f>
        <v>0</v>
      </c>
      <c r="S37" s="28">
        <f t="shared" si="4"/>
        <v>0</v>
      </c>
      <c r="T37" s="28">
        <f t="shared" si="4"/>
        <v>194</v>
      </c>
      <c r="U37" s="28">
        <f t="shared" si="4"/>
        <v>179</v>
      </c>
      <c r="V37" s="28">
        <f t="shared" si="4"/>
        <v>108</v>
      </c>
      <c r="W37" s="29">
        <f t="shared" si="4"/>
        <v>99</v>
      </c>
      <c r="X37" s="28">
        <f t="shared" si="4"/>
        <v>273</v>
      </c>
      <c r="Y37" s="28">
        <f t="shared" si="4"/>
        <v>148</v>
      </c>
      <c r="Z37" s="28">
        <f t="shared" si="4"/>
        <v>430</v>
      </c>
      <c r="AA37" s="28">
        <f t="shared" si="4"/>
        <v>0</v>
      </c>
      <c r="AB37" s="28">
        <f t="shared" si="4"/>
        <v>104</v>
      </c>
      <c r="AC37" s="28">
        <f t="shared" si="4"/>
        <v>342</v>
      </c>
      <c r="AD37" s="28">
        <f t="shared" si="4"/>
        <v>0</v>
      </c>
      <c r="AE37" s="28">
        <f t="shared" si="4"/>
        <v>128</v>
      </c>
      <c r="AF37" s="30">
        <f t="shared" si="4"/>
        <v>573</v>
      </c>
      <c r="AG37" s="28">
        <f t="shared" si="4"/>
        <v>73</v>
      </c>
      <c r="AH37" s="28">
        <f t="shared" si="4"/>
        <v>0</v>
      </c>
      <c r="AI37" s="28">
        <f t="shared" si="4"/>
        <v>0</v>
      </c>
      <c r="AJ37" s="28">
        <f t="shared" si="4"/>
        <v>0</v>
      </c>
      <c r="AK37" s="28">
        <f t="shared" si="4"/>
        <v>0</v>
      </c>
      <c r="AL37" s="28">
        <f>SUM(B37:AK37)</f>
        <v>4168</v>
      </c>
    </row>
    <row r="38" ht="12.75">
      <c r="A38" s="1" t="s">
        <v>32</v>
      </c>
    </row>
    <row r="40" spans="2:3" ht="12.75">
      <c r="B40" s="32"/>
      <c r="C40" s="33" t="s">
        <v>33</v>
      </c>
    </row>
    <row r="41" spans="2:3" ht="12.75">
      <c r="B41" s="34"/>
      <c r="C41" s="33" t="s">
        <v>34</v>
      </c>
    </row>
  </sheetData>
  <sheetProtection/>
  <mergeCells count="4">
    <mergeCell ref="B1:W1"/>
    <mergeCell ref="B19:W19"/>
    <mergeCell ref="AF1:AK1"/>
    <mergeCell ref="AF19:AK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14" sqref="AE14"/>
    </sheetView>
  </sheetViews>
  <sheetFormatPr defaultColWidth="11.421875" defaultRowHeight="12.75"/>
  <cols>
    <col min="1" max="1" width="8.57421875" style="1" bestFit="1" customWidth="1"/>
    <col min="2" max="36" width="4.7109375" style="1" customWidth="1"/>
    <col min="37" max="16384" width="11.421875" style="1" customWidth="1"/>
  </cols>
  <sheetData>
    <row r="1" spans="2:23" ht="12.75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37" ht="92.25" customHeight="1">
      <c r="A2" s="1" t="s">
        <v>2</v>
      </c>
      <c r="B2" s="37" t="s">
        <v>38</v>
      </c>
      <c r="C2" s="25" t="s">
        <v>36</v>
      </c>
      <c r="D2" s="25" t="s">
        <v>31</v>
      </c>
      <c r="E2" s="25" t="s">
        <v>17</v>
      </c>
      <c r="F2" s="25" t="s">
        <v>11</v>
      </c>
      <c r="G2" s="25" t="s">
        <v>18</v>
      </c>
      <c r="H2" s="25" t="s">
        <v>4</v>
      </c>
      <c r="I2" s="25" t="s">
        <v>21</v>
      </c>
      <c r="J2" s="25" t="s">
        <v>29</v>
      </c>
      <c r="K2" s="25" t="s">
        <v>9</v>
      </c>
      <c r="L2" s="25" t="s">
        <v>5</v>
      </c>
      <c r="M2" s="25" t="s">
        <v>0</v>
      </c>
      <c r="N2" s="25" t="s">
        <v>23</v>
      </c>
      <c r="O2" s="25" t="s">
        <v>7</v>
      </c>
      <c r="P2" s="25" t="s">
        <v>30</v>
      </c>
      <c r="Q2" s="25" t="s">
        <v>10</v>
      </c>
      <c r="R2" s="25" t="s">
        <v>6</v>
      </c>
      <c r="S2" s="25" t="s">
        <v>12</v>
      </c>
      <c r="T2" s="25" t="s">
        <v>1</v>
      </c>
      <c r="U2" s="25" t="s">
        <v>8</v>
      </c>
      <c r="V2" s="25" t="s">
        <v>22</v>
      </c>
      <c r="W2" s="26" t="s">
        <v>3</v>
      </c>
      <c r="X2" s="25" t="s">
        <v>38</v>
      </c>
      <c r="Y2" s="25" t="s">
        <v>28</v>
      </c>
      <c r="Z2" s="25" t="s">
        <v>29</v>
      </c>
      <c r="AA2" s="25" t="s">
        <v>14</v>
      </c>
      <c r="AB2" s="25" t="s">
        <v>6</v>
      </c>
      <c r="AC2" s="25" t="s">
        <v>1</v>
      </c>
      <c r="AD2" s="25" t="s">
        <v>13</v>
      </c>
      <c r="AE2" s="25" t="s">
        <v>15</v>
      </c>
      <c r="AF2" s="25" t="s">
        <v>19</v>
      </c>
      <c r="AG2" s="25" t="s">
        <v>9</v>
      </c>
      <c r="AH2" s="25" t="s">
        <v>4</v>
      </c>
      <c r="AI2" s="27" t="s">
        <v>0</v>
      </c>
      <c r="AJ2" s="27" t="s">
        <v>23</v>
      </c>
      <c r="AK2" s="9" t="s">
        <v>20</v>
      </c>
    </row>
    <row r="3" spans="1:37" ht="12.75">
      <c r="A3" s="1">
        <v>6</v>
      </c>
      <c r="Q3" s="1">
        <v>5</v>
      </c>
      <c r="W3" s="11"/>
      <c r="AK3" s="6">
        <f aca="true" t="shared" si="0" ref="AK3:AK17">SUM(B3:W3,X3:AJ3)</f>
        <v>5</v>
      </c>
    </row>
    <row r="4" spans="1:37" ht="12.75">
      <c r="A4" s="1">
        <v>7</v>
      </c>
      <c r="B4" s="1">
        <v>2</v>
      </c>
      <c r="D4" s="1">
        <v>25</v>
      </c>
      <c r="E4" s="2">
        <v>24</v>
      </c>
      <c r="F4" s="1">
        <v>13</v>
      </c>
      <c r="H4" s="1">
        <v>8</v>
      </c>
      <c r="J4" s="1">
        <v>12</v>
      </c>
      <c r="K4" s="1">
        <v>2</v>
      </c>
      <c r="L4" s="1">
        <v>20</v>
      </c>
      <c r="M4" s="1">
        <v>5</v>
      </c>
      <c r="P4" s="1">
        <v>3</v>
      </c>
      <c r="Q4" s="1">
        <v>5</v>
      </c>
      <c r="T4" s="1">
        <v>9</v>
      </c>
      <c r="U4" s="1">
        <v>4</v>
      </c>
      <c r="V4" s="1">
        <v>2</v>
      </c>
      <c r="W4" s="11"/>
      <c r="AK4" s="6">
        <f t="shared" si="0"/>
        <v>134</v>
      </c>
    </row>
    <row r="5" spans="1:37" ht="12.75">
      <c r="A5" s="1">
        <v>8</v>
      </c>
      <c r="B5" s="2">
        <v>19</v>
      </c>
      <c r="C5" s="1">
        <v>12</v>
      </c>
      <c r="D5" s="1">
        <v>5</v>
      </c>
      <c r="E5" s="2">
        <v>18</v>
      </c>
      <c r="F5" s="1">
        <v>6</v>
      </c>
      <c r="H5" s="1">
        <v>5</v>
      </c>
      <c r="J5" s="1">
        <v>5</v>
      </c>
      <c r="K5" s="1">
        <v>4</v>
      </c>
      <c r="L5" s="1">
        <v>12</v>
      </c>
      <c r="M5" s="1">
        <v>8</v>
      </c>
      <c r="P5" s="1">
        <v>8</v>
      </c>
      <c r="Q5" s="1">
        <v>2</v>
      </c>
      <c r="T5" s="1">
        <v>13</v>
      </c>
      <c r="U5" s="2">
        <v>12</v>
      </c>
      <c r="V5" s="2">
        <v>11</v>
      </c>
      <c r="W5" s="11">
        <v>3</v>
      </c>
      <c r="AK5" s="6">
        <f t="shared" si="0"/>
        <v>143</v>
      </c>
    </row>
    <row r="6" spans="1:37" ht="12.75">
      <c r="A6" s="1">
        <v>9</v>
      </c>
      <c r="B6" s="2">
        <v>13</v>
      </c>
      <c r="C6" s="1">
        <v>11</v>
      </c>
      <c r="D6" s="1">
        <v>3</v>
      </c>
      <c r="E6" s="2">
        <v>17</v>
      </c>
      <c r="F6" s="1">
        <v>7</v>
      </c>
      <c r="H6" s="1">
        <v>1</v>
      </c>
      <c r="J6" s="1">
        <v>6</v>
      </c>
      <c r="K6" s="1">
        <v>6</v>
      </c>
      <c r="L6" s="1">
        <v>7</v>
      </c>
      <c r="M6" s="1">
        <v>1</v>
      </c>
      <c r="P6" s="1">
        <v>5</v>
      </c>
      <c r="Q6" s="1">
        <v>0</v>
      </c>
      <c r="T6" s="1">
        <v>13</v>
      </c>
      <c r="U6" s="2">
        <v>13</v>
      </c>
      <c r="V6" s="2">
        <v>10</v>
      </c>
      <c r="W6" s="11">
        <v>5</v>
      </c>
      <c r="AK6" s="6">
        <f t="shared" si="0"/>
        <v>118</v>
      </c>
    </row>
    <row r="7" spans="1:37" s="3" customFormat="1" ht="12.75">
      <c r="A7" s="3">
        <v>10</v>
      </c>
      <c r="B7" s="4">
        <v>8</v>
      </c>
      <c r="C7" s="3">
        <v>9</v>
      </c>
      <c r="D7" s="3">
        <v>7</v>
      </c>
      <c r="E7" s="4">
        <v>17</v>
      </c>
      <c r="F7" s="3">
        <v>5</v>
      </c>
      <c r="H7" s="3">
        <v>4</v>
      </c>
      <c r="J7" s="5">
        <v>9</v>
      </c>
      <c r="K7" s="3">
        <v>4</v>
      </c>
      <c r="L7" s="3">
        <v>11</v>
      </c>
      <c r="M7" s="3">
        <v>7</v>
      </c>
      <c r="P7" s="3">
        <v>5</v>
      </c>
      <c r="Q7" s="3">
        <v>1</v>
      </c>
      <c r="T7" s="5">
        <v>14</v>
      </c>
      <c r="U7" s="4">
        <v>8</v>
      </c>
      <c r="V7" s="4">
        <v>1</v>
      </c>
      <c r="W7" s="12">
        <v>2</v>
      </c>
      <c r="AK7" s="7">
        <f t="shared" si="0"/>
        <v>112</v>
      </c>
    </row>
    <row r="8" spans="1:37" s="5" customFormat="1" ht="12.75">
      <c r="A8" s="20">
        <v>11</v>
      </c>
      <c r="B8" s="21">
        <v>5</v>
      </c>
      <c r="C8" s="20">
        <v>6</v>
      </c>
      <c r="D8" s="20"/>
      <c r="E8" s="21"/>
      <c r="F8" s="20"/>
      <c r="G8" s="20"/>
      <c r="H8" s="20">
        <v>1</v>
      </c>
      <c r="I8" s="20"/>
      <c r="J8" s="20"/>
      <c r="K8" s="20">
        <v>2</v>
      </c>
      <c r="L8" s="20"/>
      <c r="M8" s="20">
        <v>3</v>
      </c>
      <c r="N8" s="20"/>
      <c r="O8" s="20"/>
      <c r="P8" s="20">
        <v>3</v>
      </c>
      <c r="Q8" s="20"/>
      <c r="R8" s="20"/>
      <c r="S8" s="20"/>
      <c r="T8" s="22">
        <v>4</v>
      </c>
      <c r="U8" s="21">
        <v>3</v>
      </c>
      <c r="V8" s="21">
        <v>8</v>
      </c>
      <c r="W8" s="23"/>
      <c r="X8" s="20">
        <v>5</v>
      </c>
      <c r="Y8" s="20">
        <v>5</v>
      </c>
      <c r="Z8" s="20">
        <v>28</v>
      </c>
      <c r="AA8" s="20"/>
      <c r="AB8" s="20"/>
      <c r="AC8" s="20">
        <v>11</v>
      </c>
      <c r="AD8" s="20"/>
      <c r="AE8" s="20"/>
      <c r="AF8" s="20">
        <v>35</v>
      </c>
      <c r="AG8" s="20">
        <v>5</v>
      </c>
      <c r="AH8" s="20"/>
      <c r="AI8" s="20"/>
      <c r="AJ8" s="20"/>
      <c r="AK8" s="24">
        <f t="shared" si="0"/>
        <v>124</v>
      </c>
    </row>
    <row r="9" spans="1:37" ht="12.75">
      <c r="A9" s="1">
        <v>12</v>
      </c>
      <c r="B9" s="2"/>
      <c r="V9" s="1">
        <v>1</v>
      </c>
      <c r="W9" s="11"/>
      <c r="X9" s="1">
        <v>5</v>
      </c>
      <c r="Y9" s="1">
        <v>12</v>
      </c>
      <c r="Z9" s="1">
        <v>29</v>
      </c>
      <c r="AC9" s="1">
        <v>37</v>
      </c>
      <c r="AE9" s="1">
        <v>2</v>
      </c>
      <c r="AF9" s="1">
        <v>38</v>
      </c>
      <c r="AG9" s="1">
        <v>9</v>
      </c>
      <c r="AK9" s="6">
        <f t="shared" si="0"/>
        <v>133</v>
      </c>
    </row>
    <row r="10" spans="1:37" ht="12.75">
      <c r="A10" s="1">
        <v>13</v>
      </c>
      <c r="B10" s="2"/>
      <c r="W10" s="11"/>
      <c r="X10" s="1">
        <v>6</v>
      </c>
      <c r="Y10" s="1">
        <v>14</v>
      </c>
      <c r="Z10" s="1">
        <v>28</v>
      </c>
      <c r="AC10" s="1">
        <v>24</v>
      </c>
      <c r="AE10" s="1">
        <v>3</v>
      </c>
      <c r="AF10" s="1">
        <v>33</v>
      </c>
      <c r="AG10" s="1">
        <v>15</v>
      </c>
      <c r="AK10" s="6">
        <f t="shared" si="0"/>
        <v>123</v>
      </c>
    </row>
    <row r="11" spans="1:37" ht="12.75">
      <c r="A11" s="1">
        <v>14</v>
      </c>
      <c r="W11" s="11"/>
      <c r="X11" s="1">
        <v>3</v>
      </c>
      <c r="Y11" s="1">
        <v>11</v>
      </c>
      <c r="Z11" s="1">
        <v>28</v>
      </c>
      <c r="AC11" s="1">
        <v>9</v>
      </c>
      <c r="AE11" s="1">
        <v>1</v>
      </c>
      <c r="AF11" s="1">
        <v>34</v>
      </c>
      <c r="AG11" s="1">
        <v>4</v>
      </c>
      <c r="AK11" s="6">
        <f t="shared" si="0"/>
        <v>90</v>
      </c>
    </row>
    <row r="12" spans="1:37" ht="12.75">
      <c r="A12" s="1">
        <v>15</v>
      </c>
      <c r="W12" s="11"/>
      <c r="X12" s="1">
        <v>4</v>
      </c>
      <c r="Y12" s="1">
        <v>10</v>
      </c>
      <c r="Z12" s="1">
        <v>20</v>
      </c>
      <c r="AC12" s="1">
        <v>13</v>
      </c>
      <c r="AE12" s="1">
        <v>7</v>
      </c>
      <c r="AF12" s="1">
        <v>33</v>
      </c>
      <c r="AG12" s="1">
        <v>4</v>
      </c>
      <c r="AK12" s="6">
        <f t="shared" si="0"/>
        <v>91</v>
      </c>
    </row>
    <row r="13" spans="1:37" ht="12.75">
      <c r="A13" s="1">
        <v>16</v>
      </c>
      <c r="W13" s="11"/>
      <c r="X13" s="1">
        <v>8</v>
      </c>
      <c r="Z13" s="1">
        <v>25</v>
      </c>
      <c r="AC13" s="1">
        <v>5</v>
      </c>
      <c r="AE13" s="1">
        <v>4</v>
      </c>
      <c r="AF13" s="1">
        <v>31</v>
      </c>
      <c r="AG13" s="1">
        <v>2</v>
      </c>
      <c r="AK13" s="6">
        <f t="shared" si="0"/>
        <v>75</v>
      </c>
    </row>
    <row r="14" spans="1:37" ht="12.75">
      <c r="A14" s="1">
        <v>17</v>
      </c>
      <c r="W14" s="11"/>
      <c r="AK14" s="6">
        <f t="shared" si="0"/>
        <v>0</v>
      </c>
    </row>
    <row r="15" spans="1:37" ht="12.75">
      <c r="A15" s="1">
        <v>18</v>
      </c>
      <c r="W15" s="11"/>
      <c r="AK15" s="6">
        <f t="shared" si="0"/>
        <v>0</v>
      </c>
    </row>
    <row r="16" spans="1:37" ht="12.75">
      <c r="A16" s="1">
        <v>19</v>
      </c>
      <c r="W16" s="11"/>
      <c r="AK16" s="6">
        <f t="shared" si="0"/>
        <v>0</v>
      </c>
    </row>
    <row r="17" spans="1:37" ht="12.75">
      <c r="A17" s="10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8">
        <f t="shared" si="0"/>
        <v>0</v>
      </c>
    </row>
    <row r="18" spans="2:37" ht="13.5" thickBot="1">
      <c r="B18" s="1">
        <f aca="true" t="shared" si="1" ref="B18:AK18">SUM(B3:B17)</f>
        <v>47</v>
      </c>
      <c r="C18" s="1">
        <f t="shared" si="1"/>
        <v>38</v>
      </c>
      <c r="D18" s="1">
        <f t="shared" si="1"/>
        <v>40</v>
      </c>
      <c r="E18" s="1">
        <f t="shared" si="1"/>
        <v>76</v>
      </c>
      <c r="F18" s="1">
        <f t="shared" si="1"/>
        <v>31</v>
      </c>
      <c r="G18" s="1">
        <f t="shared" si="1"/>
        <v>0</v>
      </c>
      <c r="H18" s="1">
        <f t="shared" si="1"/>
        <v>19</v>
      </c>
      <c r="I18" s="1">
        <f t="shared" si="1"/>
        <v>0</v>
      </c>
      <c r="J18" s="1">
        <f t="shared" si="1"/>
        <v>32</v>
      </c>
      <c r="K18" s="1">
        <f t="shared" si="1"/>
        <v>18</v>
      </c>
      <c r="L18" s="1">
        <f t="shared" si="1"/>
        <v>50</v>
      </c>
      <c r="M18" s="1">
        <f t="shared" si="1"/>
        <v>24</v>
      </c>
      <c r="N18" s="1">
        <f t="shared" si="1"/>
        <v>0</v>
      </c>
      <c r="O18" s="1">
        <f t="shared" si="1"/>
        <v>0</v>
      </c>
      <c r="P18" s="1">
        <f t="shared" si="1"/>
        <v>24</v>
      </c>
      <c r="Q18" s="1">
        <f t="shared" si="1"/>
        <v>13</v>
      </c>
      <c r="R18" s="1">
        <f t="shared" si="1"/>
        <v>0</v>
      </c>
      <c r="S18" s="1">
        <f t="shared" si="1"/>
        <v>0</v>
      </c>
      <c r="T18" s="1">
        <f t="shared" si="1"/>
        <v>53</v>
      </c>
      <c r="U18" s="1">
        <f t="shared" si="1"/>
        <v>40</v>
      </c>
      <c r="V18" s="1">
        <f t="shared" si="1"/>
        <v>33</v>
      </c>
      <c r="W18" s="14">
        <f t="shared" si="1"/>
        <v>10</v>
      </c>
      <c r="X18" s="1">
        <f t="shared" si="1"/>
        <v>31</v>
      </c>
      <c r="Y18" s="1">
        <f t="shared" si="1"/>
        <v>52</v>
      </c>
      <c r="Z18" s="1">
        <f t="shared" si="1"/>
        <v>158</v>
      </c>
      <c r="AA18" s="1">
        <f t="shared" si="1"/>
        <v>0</v>
      </c>
      <c r="AB18" s="1">
        <f t="shared" si="1"/>
        <v>0</v>
      </c>
      <c r="AC18" s="1">
        <f t="shared" si="1"/>
        <v>99</v>
      </c>
      <c r="AD18" s="1">
        <f t="shared" si="1"/>
        <v>0</v>
      </c>
      <c r="AE18" s="1">
        <f t="shared" si="1"/>
        <v>17</v>
      </c>
      <c r="AF18" s="1">
        <f t="shared" si="1"/>
        <v>204</v>
      </c>
      <c r="AG18" s="1">
        <f t="shared" si="1"/>
        <v>39</v>
      </c>
      <c r="AH18" s="1">
        <f t="shared" si="1"/>
        <v>0</v>
      </c>
      <c r="AI18" s="1">
        <f t="shared" si="1"/>
        <v>0</v>
      </c>
      <c r="AJ18" s="14">
        <f t="shared" si="1"/>
        <v>0</v>
      </c>
      <c r="AK18" s="19">
        <f t="shared" si="1"/>
        <v>1148</v>
      </c>
    </row>
    <row r="19" spans="1:37" ht="13.5" thickTop="1">
      <c r="A19" s="15" t="s">
        <v>16</v>
      </c>
      <c r="B19" s="51" t="s">
        <v>24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7"/>
    </row>
    <row r="20" spans="1:37" ht="12.75">
      <c r="A20" s="1">
        <v>6</v>
      </c>
      <c r="Q20" s="1">
        <v>5</v>
      </c>
      <c r="W20" s="11"/>
      <c r="AK20" s="6">
        <f aca="true" t="shared" si="2" ref="AK20:AK34">SUM(B20:W20,X20:AJ20)</f>
        <v>5</v>
      </c>
    </row>
    <row r="21" spans="1:37" ht="12.75">
      <c r="A21" s="1">
        <v>7</v>
      </c>
      <c r="B21" s="1">
        <v>7</v>
      </c>
      <c r="D21" s="1">
        <v>15</v>
      </c>
      <c r="E21" s="1">
        <v>15</v>
      </c>
      <c r="F21" s="1">
        <v>10</v>
      </c>
      <c r="H21" s="1">
        <v>8</v>
      </c>
      <c r="J21" s="1">
        <v>14</v>
      </c>
      <c r="K21" s="1">
        <v>2</v>
      </c>
      <c r="L21" s="1">
        <v>12</v>
      </c>
      <c r="M21" s="1">
        <v>7</v>
      </c>
      <c r="P21" s="1">
        <v>6</v>
      </c>
      <c r="Q21" s="1">
        <v>2</v>
      </c>
      <c r="T21" s="1">
        <v>12</v>
      </c>
      <c r="U21" s="1">
        <v>2</v>
      </c>
      <c r="V21" s="1">
        <v>4</v>
      </c>
      <c r="W21" s="11"/>
      <c r="AK21" s="6">
        <f t="shared" si="2"/>
        <v>116</v>
      </c>
    </row>
    <row r="22" spans="1:37" ht="12.75">
      <c r="A22" s="1">
        <v>8</v>
      </c>
      <c r="B22" s="1">
        <v>15</v>
      </c>
      <c r="C22" s="1">
        <v>8</v>
      </c>
      <c r="D22" s="1">
        <v>7</v>
      </c>
      <c r="E22" s="1">
        <v>20</v>
      </c>
      <c r="F22" s="1">
        <v>12</v>
      </c>
      <c r="H22" s="1">
        <v>3</v>
      </c>
      <c r="J22" s="1">
        <v>10</v>
      </c>
      <c r="K22" s="1">
        <v>5</v>
      </c>
      <c r="L22" s="1">
        <v>7</v>
      </c>
      <c r="M22" s="1">
        <v>7</v>
      </c>
      <c r="P22" s="1">
        <v>2</v>
      </c>
      <c r="Q22" s="1">
        <v>2</v>
      </c>
      <c r="T22" s="1">
        <v>10</v>
      </c>
      <c r="U22" s="1">
        <v>6</v>
      </c>
      <c r="V22" s="1">
        <v>12</v>
      </c>
      <c r="W22" s="11">
        <v>3</v>
      </c>
      <c r="AK22" s="6">
        <f t="shared" si="2"/>
        <v>129</v>
      </c>
    </row>
    <row r="23" spans="1:37" ht="12.75">
      <c r="A23" s="1">
        <v>9</v>
      </c>
      <c r="B23" s="1">
        <v>7</v>
      </c>
      <c r="C23" s="1">
        <v>8</v>
      </c>
      <c r="D23" s="1">
        <v>2</v>
      </c>
      <c r="E23" s="1">
        <v>16</v>
      </c>
      <c r="F23" s="1">
        <v>4</v>
      </c>
      <c r="H23" s="1">
        <v>2</v>
      </c>
      <c r="J23" s="1">
        <v>5</v>
      </c>
      <c r="K23" s="1">
        <v>7</v>
      </c>
      <c r="L23" s="1">
        <v>4</v>
      </c>
      <c r="M23" s="1">
        <v>4</v>
      </c>
      <c r="P23" s="1">
        <v>2</v>
      </c>
      <c r="Q23" s="1">
        <v>0</v>
      </c>
      <c r="T23" s="1">
        <v>11</v>
      </c>
      <c r="U23" s="1">
        <v>3</v>
      </c>
      <c r="V23" s="1">
        <v>9</v>
      </c>
      <c r="W23" s="11">
        <v>4</v>
      </c>
      <c r="AK23" s="6">
        <f t="shared" si="2"/>
        <v>88</v>
      </c>
    </row>
    <row r="24" spans="1:37" s="3" customFormat="1" ht="12.75">
      <c r="A24" s="3">
        <v>10</v>
      </c>
      <c r="B24" s="3">
        <v>7</v>
      </c>
      <c r="C24" s="3">
        <v>6</v>
      </c>
      <c r="D24" s="3">
        <v>8</v>
      </c>
      <c r="E24" s="3">
        <v>18</v>
      </c>
      <c r="F24" s="3">
        <v>7</v>
      </c>
      <c r="H24" s="3">
        <v>4</v>
      </c>
      <c r="J24" s="5">
        <v>9</v>
      </c>
      <c r="K24" s="3">
        <v>3</v>
      </c>
      <c r="L24" s="3">
        <v>8</v>
      </c>
      <c r="M24" s="3">
        <v>8</v>
      </c>
      <c r="P24" s="3">
        <v>2</v>
      </c>
      <c r="Q24" s="3">
        <v>1</v>
      </c>
      <c r="T24" s="3">
        <v>15</v>
      </c>
      <c r="U24" s="3">
        <v>5</v>
      </c>
      <c r="V24" s="3">
        <v>8</v>
      </c>
      <c r="W24" s="12">
        <v>3</v>
      </c>
      <c r="AK24" s="7">
        <f t="shared" si="2"/>
        <v>112</v>
      </c>
    </row>
    <row r="25" spans="1:37" s="5" customFormat="1" ht="12.75">
      <c r="A25" s="20">
        <v>11</v>
      </c>
      <c r="B25" s="20">
        <v>12</v>
      </c>
      <c r="C25" s="20">
        <v>7</v>
      </c>
      <c r="D25" s="20"/>
      <c r="E25" s="20"/>
      <c r="F25" s="20"/>
      <c r="G25" s="20"/>
      <c r="H25" s="20">
        <v>6</v>
      </c>
      <c r="I25" s="20"/>
      <c r="J25" s="20"/>
      <c r="K25" s="20">
        <v>4</v>
      </c>
      <c r="L25" s="20"/>
      <c r="M25" s="20">
        <v>2</v>
      </c>
      <c r="N25" s="20"/>
      <c r="O25" s="20"/>
      <c r="P25" s="20">
        <v>6</v>
      </c>
      <c r="Q25" s="20"/>
      <c r="R25" s="20"/>
      <c r="S25" s="20"/>
      <c r="T25" s="20">
        <v>6</v>
      </c>
      <c r="U25" s="20">
        <v>1</v>
      </c>
      <c r="V25" s="20">
        <v>4</v>
      </c>
      <c r="W25" s="23"/>
      <c r="X25" s="20">
        <v>2</v>
      </c>
      <c r="Y25" s="20">
        <v>7</v>
      </c>
      <c r="Z25" s="20">
        <v>28</v>
      </c>
      <c r="AA25" s="20"/>
      <c r="AB25" s="20"/>
      <c r="AC25" s="20">
        <v>16</v>
      </c>
      <c r="AD25" s="20"/>
      <c r="AE25" s="20">
        <v>2</v>
      </c>
      <c r="AF25" s="20">
        <v>32</v>
      </c>
      <c r="AG25" s="20">
        <v>1</v>
      </c>
      <c r="AH25" s="20"/>
      <c r="AI25" s="20"/>
      <c r="AJ25" s="20"/>
      <c r="AK25" s="24">
        <f t="shared" si="2"/>
        <v>136</v>
      </c>
    </row>
    <row r="26" spans="1:37" s="3" customFormat="1" ht="12.75">
      <c r="A26" s="3">
        <v>12</v>
      </c>
      <c r="B26" s="3">
        <v>2</v>
      </c>
      <c r="P26" s="3">
        <v>1</v>
      </c>
      <c r="W26" s="12"/>
      <c r="X26" s="3">
        <v>3</v>
      </c>
      <c r="Y26" s="3">
        <v>9</v>
      </c>
      <c r="Z26" s="3">
        <v>32</v>
      </c>
      <c r="AC26" s="3">
        <v>31</v>
      </c>
      <c r="AE26" s="3">
        <v>4</v>
      </c>
      <c r="AF26" s="3">
        <v>26</v>
      </c>
      <c r="AG26" s="3">
        <v>8</v>
      </c>
      <c r="AK26" s="7">
        <f t="shared" si="2"/>
        <v>116</v>
      </c>
    </row>
    <row r="27" spans="1:37" ht="12.75">
      <c r="A27" s="1">
        <v>13</v>
      </c>
      <c r="W27" s="11"/>
      <c r="X27" s="1">
        <v>2</v>
      </c>
      <c r="Y27" s="1">
        <v>4</v>
      </c>
      <c r="Z27" s="1">
        <v>19</v>
      </c>
      <c r="AC27" s="1">
        <v>24</v>
      </c>
      <c r="AE27" s="1">
        <v>2</v>
      </c>
      <c r="AF27" s="1">
        <v>37</v>
      </c>
      <c r="AG27" s="1">
        <v>8</v>
      </c>
      <c r="AK27" s="6">
        <f t="shared" si="2"/>
        <v>96</v>
      </c>
    </row>
    <row r="28" spans="1:37" ht="12.75">
      <c r="A28" s="1">
        <v>14</v>
      </c>
      <c r="W28" s="11"/>
      <c r="X28" s="1">
        <v>5</v>
      </c>
      <c r="Y28" s="1">
        <v>9</v>
      </c>
      <c r="Z28" s="1">
        <v>26</v>
      </c>
      <c r="AC28" s="1">
        <v>10</v>
      </c>
      <c r="AE28" s="1">
        <v>5</v>
      </c>
      <c r="AF28" s="1">
        <v>36</v>
      </c>
      <c r="AG28" s="1">
        <v>7</v>
      </c>
      <c r="AK28" s="6">
        <f t="shared" si="2"/>
        <v>98</v>
      </c>
    </row>
    <row r="29" spans="1:37" ht="12.75">
      <c r="A29" s="1">
        <v>15</v>
      </c>
      <c r="W29" s="11"/>
      <c r="X29" s="1">
        <v>3</v>
      </c>
      <c r="Y29" s="1">
        <v>5</v>
      </c>
      <c r="Z29" s="1">
        <v>14</v>
      </c>
      <c r="AC29" s="1">
        <v>15</v>
      </c>
      <c r="AE29" s="1">
        <v>4</v>
      </c>
      <c r="AF29" s="1">
        <v>40</v>
      </c>
      <c r="AG29" s="1">
        <v>8</v>
      </c>
      <c r="AK29" s="6">
        <f t="shared" si="2"/>
        <v>89</v>
      </c>
    </row>
    <row r="30" spans="1:37" ht="12.75">
      <c r="A30" s="1">
        <v>16</v>
      </c>
      <c r="W30" s="11"/>
      <c r="X30" s="1">
        <v>4</v>
      </c>
      <c r="Z30" s="1">
        <v>22</v>
      </c>
      <c r="AC30" s="1">
        <v>6</v>
      </c>
      <c r="AE30" s="1">
        <v>1</v>
      </c>
      <c r="AF30" s="1">
        <v>39</v>
      </c>
      <c r="AG30" s="1">
        <v>1</v>
      </c>
      <c r="AK30" s="6">
        <f t="shared" si="2"/>
        <v>73</v>
      </c>
    </row>
    <row r="31" spans="1:37" ht="12.75">
      <c r="A31" s="1">
        <v>17</v>
      </c>
      <c r="W31" s="11"/>
      <c r="X31" s="1">
        <v>1</v>
      </c>
      <c r="AK31" s="6">
        <f t="shared" si="2"/>
        <v>1</v>
      </c>
    </row>
    <row r="32" spans="1:37" ht="12.75">
      <c r="A32" s="1">
        <v>18</v>
      </c>
      <c r="W32" s="11"/>
      <c r="AK32" s="6">
        <f t="shared" si="2"/>
        <v>0</v>
      </c>
    </row>
    <row r="33" spans="1:37" ht="12.75">
      <c r="A33" s="1">
        <v>19</v>
      </c>
      <c r="W33" s="11"/>
      <c r="AK33" s="6">
        <f t="shared" si="2"/>
        <v>0</v>
      </c>
    </row>
    <row r="34" spans="1:37" ht="12.75">
      <c r="A34" s="10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>
        <f t="shared" si="2"/>
        <v>0</v>
      </c>
    </row>
    <row r="35" spans="2:37" ht="13.5" thickBot="1">
      <c r="B35" s="1">
        <f aca="true" t="shared" si="3" ref="B35:AK35">SUM(B20:B34)</f>
        <v>50</v>
      </c>
      <c r="C35" s="1">
        <f t="shared" si="3"/>
        <v>29</v>
      </c>
      <c r="D35" s="1">
        <f t="shared" si="3"/>
        <v>32</v>
      </c>
      <c r="E35" s="1">
        <f t="shared" si="3"/>
        <v>69</v>
      </c>
      <c r="F35" s="1">
        <f t="shared" si="3"/>
        <v>33</v>
      </c>
      <c r="G35" s="1">
        <f t="shared" si="3"/>
        <v>0</v>
      </c>
      <c r="H35" s="1">
        <f t="shared" si="3"/>
        <v>23</v>
      </c>
      <c r="I35" s="1">
        <f t="shared" si="3"/>
        <v>0</v>
      </c>
      <c r="J35" s="1">
        <f t="shared" si="3"/>
        <v>38</v>
      </c>
      <c r="K35" s="1">
        <f t="shared" si="3"/>
        <v>21</v>
      </c>
      <c r="L35" s="1">
        <f t="shared" si="3"/>
        <v>31</v>
      </c>
      <c r="M35" s="1">
        <f t="shared" si="3"/>
        <v>28</v>
      </c>
      <c r="N35" s="1">
        <f t="shared" si="3"/>
        <v>0</v>
      </c>
      <c r="O35" s="1">
        <f t="shared" si="3"/>
        <v>0</v>
      </c>
      <c r="P35" s="1">
        <f t="shared" si="3"/>
        <v>19</v>
      </c>
      <c r="Q35" s="1">
        <f t="shared" si="3"/>
        <v>10</v>
      </c>
      <c r="R35" s="1">
        <f t="shared" si="3"/>
        <v>0</v>
      </c>
      <c r="S35" s="1">
        <f t="shared" si="3"/>
        <v>0</v>
      </c>
      <c r="T35" s="1">
        <f t="shared" si="3"/>
        <v>54</v>
      </c>
      <c r="U35" s="1">
        <f t="shared" si="3"/>
        <v>17</v>
      </c>
      <c r="V35" s="1">
        <f t="shared" si="3"/>
        <v>37</v>
      </c>
      <c r="W35" s="14">
        <f t="shared" si="3"/>
        <v>10</v>
      </c>
      <c r="X35" s="1">
        <f t="shared" si="3"/>
        <v>20</v>
      </c>
      <c r="Y35" s="1">
        <f t="shared" si="3"/>
        <v>34</v>
      </c>
      <c r="Z35" s="1">
        <f t="shared" si="3"/>
        <v>141</v>
      </c>
      <c r="AA35" s="1">
        <f t="shared" si="3"/>
        <v>0</v>
      </c>
      <c r="AB35" s="1">
        <f t="shared" si="3"/>
        <v>0</v>
      </c>
      <c r="AC35" s="1">
        <f t="shared" si="3"/>
        <v>102</v>
      </c>
      <c r="AD35" s="1">
        <f t="shared" si="3"/>
        <v>0</v>
      </c>
      <c r="AE35" s="1">
        <f t="shared" si="3"/>
        <v>18</v>
      </c>
      <c r="AF35" s="1">
        <f t="shared" si="3"/>
        <v>210</v>
      </c>
      <c r="AG35" s="1">
        <f t="shared" si="3"/>
        <v>33</v>
      </c>
      <c r="AH35" s="1">
        <f t="shared" si="3"/>
        <v>0</v>
      </c>
      <c r="AI35" s="1">
        <f t="shared" si="3"/>
        <v>0</v>
      </c>
      <c r="AJ35" s="1">
        <f t="shared" si="3"/>
        <v>0</v>
      </c>
      <c r="AK35" s="18">
        <f t="shared" si="3"/>
        <v>1059</v>
      </c>
    </row>
    <row r="36" ht="13.5" thickTop="1"/>
  </sheetData>
  <mergeCells count="2">
    <mergeCell ref="B1:W1"/>
    <mergeCell ref="B19:W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35"/>
  <sheetViews>
    <sheetView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1" sqref="AE31"/>
    </sheetView>
  </sheetViews>
  <sheetFormatPr defaultColWidth="11.421875" defaultRowHeight="12.75"/>
  <cols>
    <col min="1" max="1" width="8.57421875" style="1" bestFit="1" customWidth="1"/>
    <col min="2" max="36" width="4.7109375" style="1" customWidth="1"/>
    <col min="37" max="16384" width="11.421875" style="1" customWidth="1"/>
  </cols>
  <sheetData>
    <row r="1" spans="2:23" ht="12.75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37" ht="84.75">
      <c r="A2" s="1" t="s">
        <v>2</v>
      </c>
      <c r="B2" s="25" t="s">
        <v>38</v>
      </c>
      <c r="C2" s="25" t="s">
        <v>36</v>
      </c>
      <c r="D2" s="25" t="s">
        <v>35</v>
      </c>
      <c r="E2" s="25" t="s">
        <v>17</v>
      </c>
      <c r="F2" s="25" t="s">
        <v>11</v>
      </c>
      <c r="G2" s="25" t="s">
        <v>18</v>
      </c>
      <c r="H2" s="25" t="s">
        <v>4</v>
      </c>
      <c r="I2" s="25" t="s">
        <v>21</v>
      </c>
      <c r="J2" s="25" t="s">
        <v>29</v>
      </c>
      <c r="K2" s="25" t="s">
        <v>9</v>
      </c>
      <c r="L2" s="25" t="s">
        <v>5</v>
      </c>
      <c r="M2" s="25" t="s">
        <v>0</v>
      </c>
      <c r="N2" s="25" t="s">
        <v>23</v>
      </c>
      <c r="O2" s="25" t="s">
        <v>7</v>
      </c>
      <c r="P2" s="25" t="s">
        <v>30</v>
      </c>
      <c r="Q2" s="25" t="s">
        <v>10</v>
      </c>
      <c r="R2" s="25" t="s">
        <v>6</v>
      </c>
      <c r="S2" s="25" t="s">
        <v>12</v>
      </c>
      <c r="T2" s="25" t="s">
        <v>1</v>
      </c>
      <c r="U2" s="25" t="s">
        <v>8</v>
      </c>
      <c r="V2" s="25" t="s">
        <v>22</v>
      </c>
      <c r="W2" s="26" t="s">
        <v>3</v>
      </c>
      <c r="X2" s="25" t="s">
        <v>38</v>
      </c>
      <c r="Y2" s="25" t="s">
        <v>28</v>
      </c>
      <c r="Z2" s="25" t="s">
        <v>29</v>
      </c>
      <c r="AA2" s="25" t="s">
        <v>14</v>
      </c>
      <c r="AB2" s="25" t="s">
        <v>6</v>
      </c>
      <c r="AC2" s="25" t="s">
        <v>1</v>
      </c>
      <c r="AD2" s="25" t="s">
        <v>13</v>
      </c>
      <c r="AE2" s="25" t="s">
        <v>15</v>
      </c>
      <c r="AF2" s="25" t="s">
        <v>19</v>
      </c>
      <c r="AG2" s="25" t="s">
        <v>9</v>
      </c>
      <c r="AH2" s="25" t="s">
        <v>4</v>
      </c>
      <c r="AI2" s="27" t="s">
        <v>0</v>
      </c>
      <c r="AJ2" s="27" t="s">
        <v>23</v>
      </c>
      <c r="AK2" s="9" t="s">
        <v>20</v>
      </c>
    </row>
    <row r="3" spans="1:37" ht="12.75">
      <c r="A3" s="1">
        <v>6</v>
      </c>
      <c r="Q3" s="1">
        <v>2</v>
      </c>
      <c r="W3" s="11"/>
      <c r="AK3" s="6">
        <f aca="true" t="shared" si="0" ref="AK3:AK17">SUM(B3:W3,X3:AJ3)</f>
        <v>2</v>
      </c>
    </row>
    <row r="4" spans="1:37" ht="12.75">
      <c r="A4" s="1">
        <v>7</v>
      </c>
      <c r="B4" s="1">
        <v>1</v>
      </c>
      <c r="D4" s="1">
        <v>3</v>
      </c>
      <c r="E4" s="2">
        <v>1</v>
      </c>
      <c r="F4" s="1">
        <v>5</v>
      </c>
      <c r="J4" s="1">
        <v>2</v>
      </c>
      <c r="L4" s="1">
        <v>4</v>
      </c>
      <c r="M4" s="1">
        <v>3</v>
      </c>
      <c r="Q4" s="1">
        <v>7</v>
      </c>
      <c r="T4" s="1">
        <v>3</v>
      </c>
      <c r="U4" s="1">
        <v>4</v>
      </c>
      <c r="V4" s="1">
        <v>1</v>
      </c>
      <c r="W4" s="11"/>
      <c r="AK4" s="6">
        <f t="shared" si="0"/>
        <v>34</v>
      </c>
    </row>
    <row r="5" spans="1:37" ht="12.75">
      <c r="A5" s="1">
        <v>8</v>
      </c>
      <c r="B5" s="2">
        <v>6</v>
      </c>
      <c r="C5" s="1">
        <v>1</v>
      </c>
      <c r="D5" s="1">
        <v>5</v>
      </c>
      <c r="E5" s="2">
        <v>1</v>
      </c>
      <c r="F5" s="1">
        <v>2</v>
      </c>
      <c r="H5" s="1">
        <v>3</v>
      </c>
      <c r="J5" s="1">
        <v>2</v>
      </c>
      <c r="K5" s="1">
        <v>1</v>
      </c>
      <c r="L5" s="1">
        <v>5</v>
      </c>
      <c r="M5" s="1">
        <v>4</v>
      </c>
      <c r="P5" s="1">
        <v>3</v>
      </c>
      <c r="Q5" s="1">
        <v>8</v>
      </c>
      <c r="T5" s="1">
        <v>7</v>
      </c>
      <c r="U5" s="2">
        <v>13</v>
      </c>
      <c r="V5" s="2">
        <v>4</v>
      </c>
      <c r="W5" s="11">
        <v>4</v>
      </c>
      <c r="AK5" s="6">
        <f t="shared" si="0"/>
        <v>69</v>
      </c>
    </row>
    <row r="6" spans="1:37" ht="12.75">
      <c r="A6" s="1">
        <v>9</v>
      </c>
      <c r="B6" s="2">
        <v>2</v>
      </c>
      <c r="C6" s="1">
        <v>3</v>
      </c>
      <c r="D6" s="1">
        <v>9</v>
      </c>
      <c r="E6" s="2">
        <v>1</v>
      </c>
      <c r="F6" s="1">
        <v>14</v>
      </c>
      <c r="H6" s="1">
        <v>1</v>
      </c>
      <c r="J6" s="1">
        <v>6</v>
      </c>
      <c r="K6" s="1">
        <v>6</v>
      </c>
      <c r="L6" s="1">
        <v>6</v>
      </c>
      <c r="M6" s="1">
        <v>4</v>
      </c>
      <c r="P6" s="1">
        <v>3</v>
      </c>
      <c r="Q6" s="1">
        <v>5</v>
      </c>
      <c r="T6" s="1">
        <v>8</v>
      </c>
      <c r="U6" s="2">
        <v>9</v>
      </c>
      <c r="V6" s="2">
        <v>4</v>
      </c>
      <c r="W6" s="11">
        <v>10</v>
      </c>
      <c r="AK6" s="6">
        <f t="shared" si="0"/>
        <v>91</v>
      </c>
    </row>
    <row r="7" spans="1:37" s="3" customFormat="1" ht="12.75">
      <c r="A7" s="3">
        <v>10</v>
      </c>
      <c r="B7" s="4">
        <v>7</v>
      </c>
      <c r="C7" s="3">
        <v>3</v>
      </c>
      <c r="D7" s="3">
        <v>6</v>
      </c>
      <c r="E7" s="4">
        <v>1</v>
      </c>
      <c r="F7" s="3">
        <v>15</v>
      </c>
      <c r="H7" s="3">
        <v>4</v>
      </c>
      <c r="J7" s="5">
        <v>7</v>
      </c>
      <c r="K7" s="3">
        <v>2</v>
      </c>
      <c r="L7" s="3">
        <v>4</v>
      </c>
      <c r="M7" s="3">
        <v>6</v>
      </c>
      <c r="P7" s="3">
        <v>9</v>
      </c>
      <c r="Q7" s="3">
        <v>4</v>
      </c>
      <c r="T7" s="5">
        <v>8</v>
      </c>
      <c r="U7" s="4">
        <v>8</v>
      </c>
      <c r="V7" s="4">
        <v>2</v>
      </c>
      <c r="W7" s="12">
        <v>6</v>
      </c>
      <c r="AK7" s="7">
        <f t="shared" si="0"/>
        <v>92</v>
      </c>
    </row>
    <row r="8" spans="1:37" s="5" customFormat="1" ht="12.75">
      <c r="A8" s="20">
        <v>11</v>
      </c>
      <c r="B8" s="21">
        <v>3</v>
      </c>
      <c r="C8" s="20">
        <v>1</v>
      </c>
      <c r="D8" s="20"/>
      <c r="E8" s="21"/>
      <c r="F8" s="20"/>
      <c r="G8" s="20"/>
      <c r="H8" s="20">
        <v>3</v>
      </c>
      <c r="I8" s="20"/>
      <c r="J8" s="20"/>
      <c r="K8" s="20">
        <v>4</v>
      </c>
      <c r="L8" s="20"/>
      <c r="M8" s="20">
        <v>3</v>
      </c>
      <c r="N8" s="20"/>
      <c r="O8" s="20"/>
      <c r="P8" s="20">
        <v>1</v>
      </c>
      <c r="Q8" s="20">
        <v>1</v>
      </c>
      <c r="R8" s="20"/>
      <c r="S8" s="20"/>
      <c r="T8" s="22">
        <v>6</v>
      </c>
      <c r="U8" s="21">
        <v>7</v>
      </c>
      <c r="V8" s="21">
        <v>5</v>
      </c>
      <c r="W8" s="23">
        <v>2</v>
      </c>
      <c r="X8" s="20">
        <v>11</v>
      </c>
      <c r="Y8" s="20">
        <v>2</v>
      </c>
      <c r="Z8" s="20">
        <v>8</v>
      </c>
      <c r="AA8" s="20"/>
      <c r="AB8" s="20">
        <v>5</v>
      </c>
      <c r="AC8" s="20">
        <v>3</v>
      </c>
      <c r="AD8" s="20"/>
      <c r="AE8" s="20">
        <v>4</v>
      </c>
      <c r="AF8" s="20">
        <v>6</v>
      </c>
      <c r="AG8" s="20"/>
      <c r="AH8" s="20"/>
      <c r="AI8" s="20"/>
      <c r="AJ8" s="20"/>
      <c r="AK8" s="24">
        <f t="shared" si="0"/>
        <v>75</v>
      </c>
    </row>
    <row r="9" spans="1:37" ht="12.75">
      <c r="A9" s="1">
        <v>12</v>
      </c>
      <c r="B9" s="2"/>
      <c r="W9" s="11"/>
      <c r="X9" s="1">
        <v>13</v>
      </c>
      <c r="Y9" s="1">
        <v>7</v>
      </c>
      <c r="Z9" s="1">
        <v>13</v>
      </c>
      <c r="AB9" s="1">
        <v>6</v>
      </c>
      <c r="AC9" s="1">
        <v>5</v>
      </c>
      <c r="AE9" s="1">
        <v>3</v>
      </c>
      <c r="AF9" s="1">
        <v>6</v>
      </c>
      <c r="AK9" s="6">
        <f t="shared" si="0"/>
        <v>53</v>
      </c>
    </row>
    <row r="10" spans="1:37" ht="12.75">
      <c r="A10" s="1">
        <v>13</v>
      </c>
      <c r="B10" s="2"/>
      <c r="W10" s="11"/>
      <c r="X10" s="1">
        <v>9</v>
      </c>
      <c r="Y10" s="1">
        <v>2</v>
      </c>
      <c r="Z10" s="1">
        <v>10</v>
      </c>
      <c r="AC10" s="1">
        <v>8</v>
      </c>
      <c r="AE10" s="1">
        <v>7</v>
      </c>
      <c r="AF10" s="1">
        <v>10</v>
      </c>
      <c r="AG10" s="1">
        <v>1</v>
      </c>
      <c r="AK10" s="6">
        <f t="shared" si="0"/>
        <v>47</v>
      </c>
    </row>
    <row r="11" spans="1:37" ht="12.75">
      <c r="A11" s="1">
        <v>14</v>
      </c>
      <c r="W11" s="11"/>
      <c r="X11" s="1">
        <v>11</v>
      </c>
      <c r="Y11" s="1">
        <v>7</v>
      </c>
      <c r="Z11" s="1">
        <v>8</v>
      </c>
      <c r="AB11" s="1">
        <v>5</v>
      </c>
      <c r="AC11" s="1">
        <v>7</v>
      </c>
      <c r="AE11" s="1">
        <v>5</v>
      </c>
      <c r="AF11" s="1">
        <v>8</v>
      </c>
      <c r="AK11" s="6">
        <f t="shared" si="0"/>
        <v>51</v>
      </c>
    </row>
    <row r="12" spans="1:37" ht="12.75">
      <c r="A12" s="1">
        <v>15</v>
      </c>
      <c r="W12" s="11"/>
      <c r="X12" s="1">
        <v>12</v>
      </c>
      <c r="Y12" s="1">
        <v>9</v>
      </c>
      <c r="Z12" s="1">
        <v>7</v>
      </c>
      <c r="AB12" s="1">
        <v>8</v>
      </c>
      <c r="AC12" s="1">
        <v>20</v>
      </c>
      <c r="AE12" s="1">
        <v>2</v>
      </c>
      <c r="AF12" s="1">
        <v>7</v>
      </c>
      <c r="AK12" s="6">
        <f t="shared" si="0"/>
        <v>65</v>
      </c>
    </row>
    <row r="13" spans="1:37" ht="12.75">
      <c r="A13" s="1">
        <v>16</v>
      </c>
      <c r="W13" s="11"/>
      <c r="X13" s="1">
        <v>15</v>
      </c>
      <c r="Z13" s="1">
        <v>12</v>
      </c>
      <c r="AB13" s="1">
        <v>2</v>
      </c>
      <c r="AC13" s="1">
        <v>12</v>
      </c>
      <c r="AE13" s="1">
        <v>2</v>
      </c>
      <c r="AF13" s="1">
        <v>4</v>
      </c>
      <c r="AK13" s="6">
        <f t="shared" si="0"/>
        <v>47</v>
      </c>
    </row>
    <row r="14" spans="1:37" ht="12.75">
      <c r="A14" s="1">
        <v>17</v>
      </c>
      <c r="W14" s="11"/>
      <c r="X14" s="1">
        <v>2</v>
      </c>
      <c r="AK14" s="6">
        <f t="shared" si="0"/>
        <v>2</v>
      </c>
    </row>
    <row r="15" spans="1:37" ht="12.75">
      <c r="A15" s="1">
        <v>18</v>
      </c>
      <c r="W15" s="11"/>
      <c r="AK15" s="6">
        <f t="shared" si="0"/>
        <v>0</v>
      </c>
    </row>
    <row r="16" spans="1:37" ht="12.75">
      <c r="A16" s="1">
        <v>19</v>
      </c>
      <c r="W16" s="11"/>
      <c r="AK16" s="6">
        <f t="shared" si="0"/>
        <v>0</v>
      </c>
    </row>
    <row r="17" spans="1:37" ht="12.75">
      <c r="A17" s="10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8">
        <f t="shared" si="0"/>
        <v>0</v>
      </c>
    </row>
    <row r="18" spans="2:37" ht="13.5" thickBot="1">
      <c r="B18" s="1">
        <f aca="true" t="shared" si="1" ref="B18:AK18">SUM(B3:B17)</f>
        <v>19</v>
      </c>
      <c r="C18" s="1">
        <f t="shared" si="1"/>
        <v>8</v>
      </c>
      <c r="D18" s="1">
        <f t="shared" si="1"/>
        <v>23</v>
      </c>
      <c r="E18" s="1">
        <f t="shared" si="1"/>
        <v>4</v>
      </c>
      <c r="F18" s="1">
        <f t="shared" si="1"/>
        <v>36</v>
      </c>
      <c r="G18" s="1">
        <f t="shared" si="1"/>
        <v>0</v>
      </c>
      <c r="H18" s="1">
        <f t="shared" si="1"/>
        <v>11</v>
      </c>
      <c r="I18" s="1">
        <f t="shared" si="1"/>
        <v>0</v>
      </c>
      <c r="J18" s="1">
        <f t="shared" si="1"/>
        <v>17</v>
      </c>
      <c r="K18" s="1">
        <f t="shared" si="1"/>
        <v>13</v>
      </c>
      <c r="L18" s="1">
        <f t="shared" si="1"/>
        <v>19</v>
      </c>
      <c r="M18" s="1">
        <f t="shared" si="1"/>
        <v>20</v>
      </c>
      <c r="N18" s="1">
        <f t="shared" si="1"/>
        <v>0</v>
      </c>
      <c r="O18" s="1">
        <f t="shared" si="1"/>
        <v>0</v>
      </c>
      <c r="P18" s="1">
        <f t="shared" si="1"/>
        <v>16</v>
      </c>
      <c r="Q18" s="1">
        <f t="shared" si="1"/>
        <v>27</v>
      </c>
      <c r="R18" s="1">
        <f t="shared" si="1"/>
        <v>0</v>
      </c>
      <c r="S18" s="1">
        <f t="shared" si="1"/>
        <v>0</v>
      </c>
      <c r="T18" s="1">
        <f t="shared" si="1"/>
        <v>32</v>
      </c>
      <c r="U18" s="1">
        <f t="shared" si="1"/>
        <v>41</v>
      </c>
      <c r="V18" s="1">
        <f t="shared" si="1"/>
        <v>16</v>
      </c>
      <c r="W18" s="14">
        <f t="shared" si="1"/>
        <v>22</v>
      </c>
      <c r="X18" s="1">
        <f t="shared" si="1"/>
        <v>73</v>
      </c>
      <c r="Y18" s="1">
        <f t="shared" si="1"/>
        <v>27</v>
      </c>
      <c r="Z18" s="1">
        <f t="shared" si="1"/>
        <v>58</v>
      </c>
      <c r="AA18" s="1">
        <f t="shared" si="1"/>
        <v>0</v>
      </c>
      <c r="AB18" s="1">
        <f t="shared" si="1"/>
        <v>26</v>
      </c>
      <c r="AC18" s="1">
        <f t="shared" si="1"/>
        <v>55</v>
      </c>
      <c r="AD18" s="1">
        <f t="shared" si="1"/>
        <v>0</v>
      </c>
      <c r="AE18" s="1">
        <f t="shared" si="1"/>
        <v>23</v>
      </c>
      <c r="AF18" s="1">
        <f t="shared" si="1"/>
        <v>41</v>
      </c>
      <c r="AG18" s="1">
        <f t="shared" si="1"/>
        <v>1</v>
      </c>
      <c r="AH18" s="1">
        <f t="shared" si="1"/>
        <v>0</v>
      </c>
      <c r="AI18" s="1">
        <f t="shared" si="1"/>
        <v>0</v>
      </c>
      <c r="AJ18" s="14">
        <f t="shared" si="1"/>
        <v>0</v>
      </c>
      <c r="AK18" s="19">
        <f t="shared" si="1"/>
        <v>628</v>
      </c>
    </row>
    <row r="19" spans="1:37" ht="13.5" thickTop="1">
      <c r="A19" s="15" t="s">
        <v>16</v>
      </c>
      <c r="B19" s="51" t="s">
        <v>24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7"/>
    </row>
    <row r="20" spans="1:37" ht="12.75">
      <c r="A20" s="1">
        <v>6</v>
      </c>
      <c r="Q20" s="1">
        <v>3</v>
      </c>
      <c r="W20" s="11"/>
      <c r="AK20" s="6">
        <f aca="true" t="shared" si="2" ref="AK20:AK34">SUM(B20:W20,X20:AJ20)</f>
        <v>3</v>
      </c>
    </row>
    <row r="21" spans="1:37" ht="12.75">
      <c r="A21" s="1">
        <v>7</v>
      </c>
      <c r="B21" s="1">
        <v>2</v>
      </c>
      <c r="D21" s="1">
        <v>1</v>
      </c>
      <c r="E21" s="1">
        <v>1</v>
      </c>
      <c r="F21" s="1">
        <v>8</v>
      </c>
      <c r="J21" s="1">
        <v>3</v>
      </c>
      <c r="K21" s="1">
        <v>2</v>
      </c>
      <c r="L21" s="1">
        <v>3</v>
      </c>
      <c r="M21" s="1">
        <v>8</v>
      </c>
      <c r="P21" s="1">
        <v>2</v>
      </c>
      <c r="Q21" s="1">
        <v>2</v>
      </c>
      <c r="T21" s="1">
        <v>2</v>
      </c>
      <c r="U21" s="1">
        <v>1</v>
      </c>
      <c r="W21" s="11"/>
      <c r="AK21" s="6">
        <f t="shared" si="2"/>
        <v>35</v>
      </c>
    </row>
    <row r="22" spans="1:37" ht="12.75">
      <c r="A22" s="1">
        <v>8</v>
      </c>
      <c r="B22" s="1">
        <v>8</v>
      </c>
      <c r="C22" s="1">
        <v>6</v>
      </c>
      <c r="D22" s="1">
        <v>5</v>
      </c>
      <c r="E22" s="1">
        <v>1</v>
      </c>
      <c r="F22" s="1">
        <v>7</v>
      </c>
      <c r="H22" s="1">
        <v>3</v>
      </c>
      <c r="J22" s="1">
        <v>11</v>
      </c>
      <c r="K22" s="1">
        <v>3</v>
      </c>
      <c r="L22" s="1">
        <v>9</v>
      </c>
      <c r="M22" s="1">
        <v>4</v>
      </c>
      <c r="P22" s="1">
        <v>3</v>
      </c>
      <c r="Q22" s="1">
        <v>3</v>
      </c>
      <c r="T22" s="1">
        <v>11</v>
      </c>
      <c r="U22" s="1">
        <v>3</v>
      </c>
      <c r="V22" s="1">
        <v>3</v>
      </c>
      <c r="W22" s="11">
        <v>7</v>
      </c>
      <c r="AK22" s="6">
        <f t="shared" si="2"/>
        <v>87</v>
      </c>
    </row>
    <row r="23" spans="1:37" ht="12.75">
      <c r="A23" s="1">
        <v>9</v>
      </c>
      <c r="B23" s="1">
        <v>3</v>
      </c>
      <c r="C23" s="1">
        <v>3</v>
      </c>
      <c r="D23" s="1">
        <v>16</v>
      </c>
      <c r="E23" s="1">
        <v>1</v>
      </c>
      <c r="F23" s="1">
        <v>10</v>
      </c>
      <c r="H23" s="1">
        <v>5</v>
      </c>
      <c r="J23" s="1">
        <v>11</v>
      </c>
      <c r="K23" s="1">
        <v>0</v>
      </c>
      <c r="L23" s="1">
        <v>8</v>
      </c>
      <c r="M23" s="1">
        <v>2</v>
      </c>
      <c r="P23" s="1">
        <v>4</v>
      </c>
      <c r="Q23" s="1">
        <v>4</v>
      </c>
      <c r="T23" s="1">
        <v>13</v>
      </c>
      <c r="U23" s="1">
        <v>9</v>
      </c>
      <c r="V23" s="1">
        <v>2</v>
      </c>
      <c r="W23" s="11">
        <v>6</v>
      </c>
      <c r="AK23" s="6">
        <f t="shared" si="2"/>
        <v>97</v>
      </c>
    </row>
    <row r="24" spans="1:37" s="3" customFormat="1" ht="12.75">
      <c r="A24" s="3">
        <v>10</v>
      </c>
      <c r="B24" s="3">
        <v>15</v>
      </c>
      <c r="C24" s="3">
        <v>3</v>
      </c>
      <c r="D24" s="3">
        <v>4</v>
      </c>
      <c r="E24" s="3">
        <v>1</v>
      </c>
      <c r="F24" s="3">
        <v>7</v>
      </c>
      <c r="H24" s="3">
        <v>9</v>
      </c>
      <c r="J24" s="5">
        <v>9</v>
      </c>
      <c r="K24" s="3">
        <v>3</v>
      </c>
      <c r="L24" s="3">
        <v>6</v>
      </c>
      <c r="M24" s="3">
        <v>5</v>
      </c>
      <c r="P24" s="3">
        <v>13</v>
      </c>
      <c r="Q24" s="3">
        <v>1</v>
      </c>
      <c r="T24" s="3">
        <v>7</v>
      </c>
      <c r="U24" s="3">
        <v>11</v>
      </c>
      <c r="V24" s="3">
        <v>6</v>
      </c>
      <c r="W24" s="12">
        <v>9</v>
      </c>
      <c r="AK24" s="7">
        <f t="shared" si="2"/>
        <v>109</v>
      </c>
    </row>
    <row r="25" spans="1:37" s="5" customFormat="1" ht="12.75">
      <c r="A25" s="20">
        <v>11</v>
      </c>
      <c r="B25" s="20">
        <v>4</v>
      </c>
      <c r="C25" s="20">
        <v>4</v>
      </c>
      <c r="D25" s="20"/>
      <c r="E25" s="20"/>
      <c r="F25" s="20"/>
      <c r="G25" s="20"/>
      <c r="H25" s="20">
        <v>3</v>
      </c>
      <c r="I25" s="20"/>
      <c r="J25" s="20"/>
      <c r="K25" s="20">
        <v>1</v>
      </c>
      <c r="L25" s="20"/>
      <c r="M25" s="20">
        <v>2</v>
      </c>
      <c r="N25" s="20"/>
      <c r="O25" s="20"/>
      <c r="P25" s="20">
        <v>2</v>
      </c>
      <c r="Q25" s="20"/>
      <c r="R25" s="20"/>
      <c r="S25" s="20"/>
      <c r="T25" s="20">
        <v>4</v>
      </c>
      <c r="U25" s="20">
        <v>8</v>
      </c>
      <c r="V25" s="20"/>
      <c r="W25" s="23">
        <v>1</v>
      </c>
      <c r="X25" s="20">
        <v>10</v>
      </c>
      <c r="Y25" s="20">
        <v>5</v>
      </c>
      <c r="Z25" s="20">
        <v>13</v>
      </c>
      <c r="AA25" s="20"/>
      <c r="AB25" s="20">
        <v>8</v>
      </c>
      <c r="AC25" s="20">
        <v>3</v>
      </c>
      <c r="AD25" s="20"/>
      <c r="AE25" s="20">
        <v>3</v>
      </c>
      <c r="AF25" s="20">
        <v>12</v>
      </c>
      <c r="AG25" s="20"/>
      <c r="AH25" s="20"/>
      <c r="AI25" s="20"/>
      <c r="AJ25" s="20"/>
      <c r="AK25" s="24">
        <f t="shared" si="2"/>
        <v>83</v>
      </c>
    </row>
    <row r="26" spans="1:37" s="3" customFormat="1" ht="12.75">
      <c r="A26" s="3">
        <v>12</v>
      </c>
      <c r="B26" s="3">
        <v>1</v>
      </c>
      <c r="K26" s="3">
        <v>1</v>
      </c>
      <c r="W26" s="12"/>
      <c r="X26" s="3">
        <v>8</v>
      </c>
      <c r="Y26" s="3">
        <v>2</v>
      </c>
      <c r="Z26" s="3">
        <v>14</v>
      </c>
      <c r="AB26" s="3">
        <v>11</v>
      </c>
      <c r="AC26" s="3">
        <v>8</v>
      </c>
      <c r="AE26" s="3">
        <v>6</v>
      </c>
      <c r="AF26" s="3">
        <v>14</v>
      </c>
      <c r="AK26" s="7">
        <f t="shared" si="2"/>
        <v>65</v>
      </c>
    </row>
    <row r="27" spans="1:37" ht="12.75">
      <c r="A27" s="1">
        <v>13</v>
      </c>
      <c r="W27" s="11"/>
      <c r="X27" s="1">
        <v>8</v>
      </c>
      <c r="Y27" s="1">
        <v>1</v>
      </c>
      <c r="Z27" s="1">
        <v>5</v>
      </c>
      <c r="AB27" s="1">
        <v>1</v>
      </c>
      <c r="AC27" s="1">
        <v>7</v>
      </c>
      <c r="AE27" s="1">
        <v>2</v>
      </c>
      <c r="AF27" s="1">
        <v>10</v>
      </c>
      <c r="AK27" s="6">
        <f t="shared" si="2"/>
        <v>34</v>
      </c>
    </row>
    <row r="28" spans="1:37" ht="12.75">
      <c r="A28" s="1">
        <v>14</v>
      </c>
      <c r="W28" s="11"/>
      <c r="X28" s="1">
        <v>12</v>
      </c>
      <c r="Y28" s="1">
        <v>7</v>
      </c>
      <c r="Z28" s="1">
        <v>8</v>
      </c>
      <c r="AB28" s="1">
        <v>5</v>
      </c>
      <c r="AC28" s="1">
        <v>11</v>
      </c>
      <c r="AE28" s="1">
        <v>4</v>
      </c>
      <c r="AF28" s="1">
        <v>9</v>
      </c>
      <c r="AK28" s="6">
        <f t="shared" si="2"/>
        <v>56</v>
      </c>
    </row>
    <row r="29" spans="1:37" ht="12.75">
      <c r="A29" s="1">
        <v>15</v>
      </c>
      <c r="W29" s="11"/>
      <c r="X29" s="1">
        <v>9</v>
      </c>
      <c r="Y29" s="1">
        <v>5</v>
      </c>
      <c r="Z29" s="1">
        <v>5</v>
      </c>
      <c r="AB29" s="1">
        <v>8</v>
      </c>
      <c r="AC29" s="1">
        <v>11</v>
      </c>
      <c r="AE29" s="1">
        <v>2</v>
      </c>
      <c r="AF29" s="1">
        <v>12</v>
      </c>
      <c r="AK29" s="6">
        <f t="shared" si="2"/>
        <v>52</v>
      </c>
    </row>
    <row r="30" spans="1:37" ht="12.75">
      <c r="A30" s="1">
        <v>16</v>
      </c>
      <c r="W30" s="11"/>
      <c r="X30" s="1">
        <v>11</v>
      </c>
      <c r="Z30" s="1">
        <v>2</v>
      </c>
      <c r="AB30" s="1">
        <v>4</v>
      </c>
      <c r="AC30" s="1">
        <v>8</v>
      </c>
      <c r="AE30" s="1">
        <v>2</v>
      </c>
      <c r="AF30" s="1">
        <v>5</v>
      </c>
      <c r="AK30" s="6">
        <f t="shared" si="2"/>
        <v>32</v>
      </c>
    </row>
    <row r="31" spans="1:37" ht="12.75">
      <c r="A31" s="1">
        <v>17</v>
      </c>
      <c r="W31" s="11"/>
      <c r="X31" s="1">
        <v>2</v>
      </c>
      <c r="AK31" s="6">
        <f t="shared" si="2"/>
        <v>2</v>
      </c>
    </row>
    <row r="32" spans="1:37" ht="12.75">
      <c r="A32" s="1">
        <v>18</v>
      </c>
      <c r="W32" s="11"/>
      <c r="AK32" s="6">
        <f t="shared" si="2"/>
        <v>0</v>
      </c>
    </row>
    <row r="33" spans="1:37" ht="12.75">
      <c r="A33" s="1">
        <v>19</v>
      </c>
      <c r="W33" s="11"/>
      <c r="AK33" s="6">
        <f t="shared" si="2"/>
        <v>0</v>
      </c>
    </row>
    <row r="34" spans="1:37" ht="12.75">
      <c r="A34" s="10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>
        <f t="shared" si="2"/>
        <v>0</v>
      </c>
    </row>
    <row r="35" spans="2:37" ht="13.5" thickBot="1">
      <c r="B35" s="1">
        <f aca="true" t="shared" si="3" ref="B35:AK35">SUM(B20:B34)</f>
        <v>33</v>
      </c>
      <c r="C35" s="1">
        <f t="shared" si="3"/>
        <v>16</v>
      </c>
      <c r="D35" s="1">
        <f t="shared" si="3"/>
        <v>26</v>
      </c>
      <c r="E35" s="1">
        <f t="shared" si="3"/>
        <v>4</v>
      </c>
      <c r="F35" s="1">
        <f t="shared" si="3"/>
        <v>32</v>
      </c>
      <c r="G35" s="1">
        <f t="shared" si="3"/>
        <v>0</v>
      </c>
      <c r="H35" s="1">
        <f t="shared" si="3"/>
        <v>20</v>
      </c>
      <c r="I35" s="1">
        <f t="shared" si="3"/>
        <v>0</v>
      </c>
      <c r="J35" s="1">
        <f t="shared" si="3"/>
        <v>34</v>
      </c>
      <c r="K35" s="1">
        <f t="shared" si="3"/>
        <v>10</v>
      </c>
      <c r="L35" s="1">
        <f t="shared" si="3"/>
        <v>26</v>
      </c>
      <c r="M35" s="1">
        <f t="shared" si="3"/>
        <v>21</v>
      </c>
      <c r="N35" s="1">
        <f t="shared" si="3"/>
        <v>0</v>
      </c>
      <c r="O35" s="1">
        <f t="shared" si="3"/>
        <v>0</v>
      </c>
      <c r="P35" s="1">
        <f t="shared" si="3"/>
        <v>24</v>
      </c>
      <c r="Q35" s="1">
        <f t="shared" si="3"/>
        <v>13</v>
      </c>
      <c r="R35" s="1">
        <f t="shared" si="3"/>
        <v>0</v>
      </c>
      <c r="S35" s="1">
        <f t="shared" si="3"/>
        <v>0</v>
      </c>
      <c r="T35" s="1">
        <f t="shared" si="3"/>
        <v>37</v>
      </c>
      <c r="U35" s="1">
        <f t="shared" si="3"/>
        <v>32</v>
      </c>
      <c r="V35" s="1">
        <f t="shared" si="3"/>
        <v>11</v>
      </c>
      <c r="W35" s="1">
        <f t="shared" si="3"/>
        <v>23</v>
      </c>
      <c r="X35" s="1">
        <f t="shared" si="3"/>
        <v>60</v>
      </c>
      <c r="Y35" s="1">
        <f t="shared" si="3"/>
        <v>20</v>
      </c>
      <c r="Z35" s="1">
        <f t="shared" si="3"/>
        <v>47</v>
      </c>
      <c r="AA35" s="1">
        <f t="shared" si="3"/>
        <v>0</v>
      </c>
      <c r="AB35" s="1">
        <f t="shared" si="3"/>
        <v>37</v>
      </c>
      <c r="AC35" s="1">
        <f t="shared" si="3"/>
        <v>48</v>
      </c>
      <c r="AD35" s="1">
        <f t="shared" si="3"/>
        <v>0</v>
      </c>
      <c r="AE35" s="1">
        <f t="shared" si="3"/>
        <v>19</v>
      </c>
      <c r="AF35" s="1">
        <f t="shared" si="3"/>
        <v>62</v>
      </c>
      <c r="AG35" s="1">
        <f t="shared" si="3"/>
        <v>0</v>
      </c>
      <c r="AH35" s="1">
        <f t="shared" si="3"/>
        <v>0</v>
      </c>
      <c r="AI35" s="1">
        <f t="shared" si="3"/>
        <v>0</v>
      </c>
      <c r="AJ35" s="1">
        <f t="shared" si="3"/>
        <v>0</v>
      </c>
      <c r="AK35" s="18">
        <f t="shared" si="3"/>
        <v>655</v>
      </c>
    </row>
    <row r="36" ht="13.5" thickTop="1"/>
  </sheetData>
  <mergeCells count="2">
    <mergeCell ref="B1:W1"/>
    <mergeCell ref="B19:W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35"/>
  <sheetViews>
    <sheetView tabSelected="1" workbookViewId="0" topLeftCell="A1">
      <pane xSplit="1" ySplit="2" topLeftCell="B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E31" sqref="AE31"/>
    </sheetView>
  </sheetViews>
  <sheetFormatPr defaultColWidth="11.421875" defaultRowHeight="12.75"/>
  <cols>
    <col min="1" max="1" width="8.57421875" style="1" bestFit="1" customWidth="1"/>
    <col min="2" max="36" width="4.7109375" style="1" customWidth="1"/>
    <col min="37" max="16384" width="11.421875" style="1" customWidth="1"/>
  </cols>
  <sheetData>
    <row r="1" spans="2:23" ht="12.75">
      <c r="B1" s="49" t="s">
        <v>24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50"/>
    </row>
    <row r="2" spans="1:37" ht="84.75">
      <c r="A2" s="1" t="s">
        <v>2</v>
      </c>
      <c r="B2" s="25" t="s">
        <v>38</v>
      </c>
      <c r="C2" s="25" t="s">
        <v>36</v>
      </c>
      <c r="D2" s="25" t="s">
        <v>31</v>
      </c>
      <c r="E2" s="25" t="s">
        <v>17</v>
      </c>
      <c r="F2" s="25" t="s">
        <v>11</v>
      </c>
      <c r="G2" s="25" t="s">
        <v>18</v>
      </c>
      <c r="H2" s="25" t="s">
        <v>4</v>
      </c>
      <c r="I2" s="25" t="s">
        <v>21</v>
      </c>
      <c r="J2" s="25" t="s">
        <v>29</v>
      </c>
      <c r="K2" s="25" t="s">
        <v>9</v>
      </c>
      <c r="L2" s="25" t="s">
        <v>5</v>
      </c>
      <c r="M2" s="25" t="s">
        <v>0</v>
      </c>
      <c r="N2" s="25" t="s">
        <v>23</v>
      </c>
      <c r="O2" s="25" t="s">
        <v>7</v>
      </c>
      <c r="P2" s="25" t="s">
        <v>30</v>
      </c>
      <c r="Q2" s="25" t="s">
        <v>10</v>
      </c>
      <c r="R2" s="25" t="s">
        <v>6</v>
      </c>
      <c r="S2" s="25" t="s">
        <v>12</v>
      </c>
      <c r="T2" s="25" t="s">
        <v>1</v>
      </c>
      <c r="U2" s="25" t="s">
        <v>8</v>
      </c>
      <c r="V2" s="25" t="s">
        <v>22</v>
      </c>
      <c r="W2" s="26" t="s">
        <v>3</v>
      </c>
      <c r="X2" s="25" t="s">
        <v>38</v>
      </c>
      <c r="Y2" s="25" t="s">
        <v>28</v>
      </c>
      <c r="Z2" s="25" t="s">
        <v>29</v>
      </c>
      <c r="AA2" s="25" t="s">
        <v>14</v>
      </c>
      <c r="AB2" s="25" t="s">
        <v>6</v>
      </c>
      <c r="AC2" s="25" t="s">
        <v>1</v>
      </c>
      <c r="AD2" s="25" t="s">
        <v>13</v>
      </c>
      <c r="AE2" s="25" t="s">
        <v>15</v>
      </c>
      <c r="AF2" s="25" t="s">
        <v>19</v>
      </c>
      <c r="AG2" s="25" t="s">
        <v>9</v>
      </c>
      <c r="AH2" s="25" t="s">
        <v>4</v>
      </c>
      <c r="AI2" s="27" t="s">
        <v>0</v>
      </c>
      <c r="AJ2" s="27" t="s">
        <v>23</v>
      </c>
      <c r="AK2" s="9" t="s">
        <v>20</v>
      </c>
    </row>
    <row r="3" spans="1:37" ht="12.75">
      <c r="A3" s="1">
        <v>6</v>
      </c>
      <c r="W3" s="11"/>
      <c r="AK3" s="6">
        <f aca="true" t="shared" si="0" ref="AK3:AK17">SUM(B3:W3,X3:AJ3)</f>
        <v>0</v>
      </c>
    </row>
    <row r="4" spans="1:37" ht="12.75">
      <c r="A4" s="1">
        <v>7</v>
      </c>
      <c r="D4" s="1">
        <v>2</v>
      </c>
      <c r="E4" s="2"/>
      <c r="F4" s="1">
        <v>1</v>
      </c>
      <c r="K4" s="1">
        <v>1</v>
      </c>
      <c r="L4" s="1">
        <v>1</v>
      </c>
      <c r="M4" s="1">
        <v>4</v>
      </c>
      <c r="Q4" s="1">
        <v>1</v>
      </c>
      <c r="U4" s="1">
        <v>1</v>
      </c>
      <c r="W4" s="11"/>
      <c r="AK4" s="6">
        <f t="shared" si="0"/>
        <v>11</v>
      </c>
    </row>
    <row r="5" spans="1:37" ht="12.75">
      <c r="A5" s="1">
        <v>8</v>
      </c>
      <c r="B5" s="2"/>
      <c r="D5" s="1">
        <v>3</v>
      </c>
      <c r="E5" s="2"/>
      <c r="F5" s="1">
        <v>8</v>
      </c>
      <c r="H5" s="1">
        <v>5</v>
      </c>
      <c r="J5" s="1">
        <v>9</v>
      </c>
      <c r="K5" s="1">
        <v>2</v>
      </c>
      <c r="L5" s="1">
        <v>2</v>
      </c>
      <c r="M5" s="1">
        <v>4</v>
      </c>
      <c r="P5" s="1">
        <v>1</v>
      </c>
      <c r="Q5" s="1">
        <v>2</v>
      </c>
      <c r="T5" s="1">
        <v>2</v>
      </c>
      <c r="U5" s="2">
        <v>4</v>
      </c>
      <c r="V5" s="2">
        <v>2</v>
      </c>
      <c r="W5" s="11">
        <v>5</v>
      </c>
      <c r="AK5" s="6">
        <f t="shared" si="0"/>
        <v>49</v>
      </c>
    </row>
    <row r="6" spans="1:37" ht="12.75">
      <c r="A6" s="1">
        <v>9</v>
      </c>
      <c r="B6" s="2">
        <v>4</v>
      </c>
      <c r="D6" s="1">
        <v>3</v>
      </c>
      <c r="E6" s="2"/>
      <c r="F6" s="1">
        <v>3</v>
      </c>
      <c r="H6" s="1">
        <v>2</v>
      </c>
      <c r="J6" s="1">
        <v>5</v>
      </c>
      <c r="K6" s="1">
        <v>1</v>
      </c>
      <c r="L6" s="1">
        <v>0</v>
      </c>
      <c r="M6" s="1">
        <v>3</v>
      </c>
      <c r="P6" s="1">
        <v>2</v>
      </c>
      <c r="Q6" s="1">
        <v>5</v>
      </c>
      <c r="T6" s="1">
        <v>9</v>
      </c>
      <c r="U6" s="2">
        <v>11</v>
      </c>
      <c r="V6" s="2">
        <v>4</v>
      </c>
      <c r="W6" s="11">
        <v>5</v>
      </c>
      <c r="AK6" s="6">
        <f t="shared" si="0"/>
        <v>57</v>
      </c>
    </row>
    <row r="7" spans="1:37" s="3" customFormat="1" ht="12.75">
      <c r="A7" s="3">
        <v>10</v>
      </c>
      <c r="B7" s="4">
        <v>3</v>
      </c>
      <c r="D7" s="3">
        <v>4</v>
      </c>
      <c r="E7" s="4"/>
      <c r="F7" s="3">
        <v>8</v>
      </c>
      <c r="H7" s="3">
        <v>4</v>
      </c>
      <c r="J7" s="5">
        <v>3</v>
      </c>
      <c r="K7" s="3">
        <v>3</v>
      </c>
      <c r="L7" s="3">
        <v>5</v>
      </c>
      <c r="M7" s="3">
        <v>3</v>
      </c>
      <c r="Q7" s="3">
        <v>4</v>
      </c>
      <c r="T7" s="5">
        <v>2</v>
      </c>
      <c r="U7" s="4">
        <v>6</v>
      </c>
      <c r="V7" s="4">
        <v>2</v>
      </c>
      <c r="W7" s="12">
        <v>4</v>
      </c>
      <c r="AK7" s="7">
        <f t="shared" si="0"/>
        <v>51</v>
      </c>
    </row>
    <row r="8" spans="1:37" s="5" customFormat="1" ht="12.75">
      <c r="A8" s="20">
        <v>11</v>
      </c>
      <c r="B8" s="21">
        <v>3</v>
      </c>
      <c r="C8" s="20">
        <v>1</v>
      </c>
      <c r="D8" s="20"/>
      <c r="E8" s="21"/>
      <c r="F8" s="20"/>
      <c r="G8" s="20"/>
      <c r="H8" s="20">
        <v>1</v>
      </c>
      <c r="I8" s="20"/>
      <c r="J8" s="20"/>
      <c r="K8" s="20">
        <v>1</v>
      </c>
      <c r="L8" s="20"/>
      <c r="M8" s="20">
        <v>3</v>
      </c>
      <c r="N8" s="20"/>
      <c r="O8" s="20"/>
      <c r="P8" s="20"/>
      <c r="Q8" s="20"/>
      <c r="R8" s="20"/>
      <c r="S8" s="20"/>
      <c r="T8" s="22"/>
      <c r="U8" s="21">
        <v>1</v>
      </c>
      <c r="V8" s="21"/>
      <c r="W8" s="23">
        <v>2</v>
      </c>
      <c r="X8" s="20">
        <v>5</v>
      </c>
      <c r="Y8" s="20">
        <v>0</v>
      </c>
      <c r="Z8" s="20">
        <v>1</v>
      </c>
      <c r="AA8" s="20"/>
      <c r="AB8" s="20">
        <v>3</v>
      </c>
      <c r="AC8" s="20">
        <v>1</v>
      </c>
      <c r="AD8" s="20"/>
      <c r="AE8" s="20">
        <v>1</v>
      </c>
      <c r="AF8" s="20">
        <v>4</v>
      </c>
      <c r="AG8" s="20"/>
      <c r="AH8" s="20"/>
      <c r="AI8" s="20"/>
      <c r="AJ8" s="20"/>
      <c r="AK8" s="24">
        <f t="shared" si="0"/>
        <v>27</v>
      </c>
    </row>
    <row r="9" spans="1:37" ht="12.75">
      <c r="A9" s="1">
        <v>12</v>
      </c>
      <c r="B9" s="2"/>
      <c r="W9" s="11"/>
      <c r="X9" s="1">
        <v>6</v>
      </c>
      <c r="Y9" s="1">
        <v>0</v>
      </c>
      <c r="Z9" s="1">
        <v>0</v>
      </c>
      <c r="AB9" s="1">
        <v>2</v>
      </c>
      <c r="AC9" s="1">
        <v>1</v>
      </c>
      <c r="AE9" s="1">
        <v>1</v>
      </c>
      <c r="AF9" s="1">
        <v>6</v>
      </c>
      <c r="AK9" s="6">
        <f t="shared" si="0"/>
        <v>16</v>
      </c>
    </row>
    <row r="10" spans="1:37" ht="12.75">
      <c r="A10" s="1">
        <v>13</v>
      </c>
      <c r="B10" s="2"/>
      <c r="W10" s="11"/>
      <c r="X10" s="1">
        <v>10</v>
      </c>
      <c r="Y10" s="1">
        <v>2</v>
      </c>
      <c r="Z10" s="1">
        <v>2</v>
      </c>
      <c r="AB10" s="1">
        <v>6</v>
      </c>
      <c r="AC10" s="1">
        <v>3</v>
      </c>
      <c r="AE10" s="1">
        <v>3</v>
      </c>
      <c r="AF10" s="1">
        <v>3</v>
      </c>
      <c r="AK10" s="6">
        <f t="shared" si="0"/>
        <v>29</v>
      </c>
    </row>
    <row r="11" spans="1:37" ht="12.75">
      <c r="A11" s="1">
        <v>14</v>
      </c>
      <c r="W11" s="11"/>
      <c r="X11" s="1">
        <v>4</v>
      </c>
      <c r="Y11" s="1">
        <v>2</v>
      </c>
      <c r="Z11" s="1">
        <v>4</v>
      </c>
      <c r="AB11" s="1">
        <v>0</v>
      </c>
      <c r="AC11" s="1">
        <v>3</v>
      </c>
      <c r="AE11" s="1">
        <v>6</v>
      </c>
      <c r="AF11" s="1">
        <v>7</v>
      </c>
      <c r="AK11" s="6">
        <f t="shared" si="0"/>
        <v>26</v>
      </c>
    </row>
    <row r="12" spans="1:37" ht="12.75">
      <c r="A12" s="1">
        <v>15</v>
      </c>
      <c r="W12" s="11"/>
      <c r="X12" s="1">
        <v>7</v>
      </c>
      <c r="Y12" s="1">
        <v>4</v>
      </c>
      <c r="Z12" s="1">
        <v>2</v>
      </c>
      <c r="AB12" s="1">
        <v>4</v>
      </c>
      <c r="AC12" s="1">
        <v>3</v>
      </c>
      <c r="AE12" s="1">
        <v>7</v>
      </c>
      <c r="AF12" s="1">
        <v>4</v>
      </c>
      <c r="AK12" s="6">
        <f t="shared" si="0"/>
        <v>31</v>
      </c>
    </row>
    <row r="13" spans="1:37" ht="12.75">
      <c r="A13" s="1">
        <v>16</v>
      </c>
      <c r="W13" s="11"/>
      <c r="X13" s="1">
        <v>8</v>
      </c>
      <c r="Z13" s="1">
        <v>2</v>
      </c>
      <c r="AB13" s="1">
        <v>6</v>
      </c>
      <c r="AC13" s="1">
        <v>5</v>
      </c>
      <c r="AE13" s="1">
        <v>10</v>
      </c>
      <c r="AF13" s="1">
        <v>3</v>
      </c>
      <c r="AK13" s="6">
        <f t="shared" si="0"/>
        <v>34</v>
      </c>
    </row>
    <row r="14" spans="1:37" ht="12.75">
      <c r="A14" s="1">
        <v>17</v>
      </c>
      <c r="W14" s="11"/>
      <c r="X14" s="1">
        <v>1</v>
      </c>
      <c r="AK14" s="6">
        <f t="shared" si="0"/>
        <v>1</v>
      </c>
    </row>
    <row r="15" spans="1:37" ht="12.75">
      <c r="A15" s="1">
        <v>18</v>
      </c>
      <c r="W15" s="11"/>
      <c r="AK15" s="6">
        <f t="shared" si="0"/>
        <v>0</v>
      </c>
    </row>
    <row r="16" spans="1:37" ht="12.75">
      <c r="A16" s="1">
        <v>19</v>
      </c>
      <c r="W16" s="11"/>
      <c r="AK16" s="6">
        <f t="shared" si="0"/>
        <v>0</v>
      </c>
    </row>
    <row r="17" spans="1:37" ht="12.75">
      <c r="A17" s="10">
        <v>20</v>
      </c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3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8">
        <f t="shared" si="0"/>
        <v>0</v>
      </c>
    </row>
    <row r="18" spans="2:37" ht="13.5" thickBot="1">
      <c r="B18" s="1">
        <f aca="true" t="shared" si="1" ref="B18:AK18">SUM(B3:B17)</f>
        <v>10</v>
      </c>
      <c r="C18" s="1">
        <f t="shared" si="1"/>
        <v>1</v>
      </c>
      <c r="D18" s="1">
        <f t="shared" si="1"/>
        <v>12</v>
      </c>
      <c r="E18" s="1">
        <f t="shared" si="1"/>
        <v>0</v>
      </c>
      <c r="F18" s="1">
        <f t="shared" si="1"/>
        <v>20</v>
      </c>
      <c r="G18" s="1">
        <f t="shared" si="1"/>
        <v>0</v>
      </c>
      <c r="H18" s="1">
        <f t="shared" si="1"/>
        <v>12</v>
      </c>
      <c r="I18" s="1">
        <f t="shared" si="1"/>
        <v>0</v>
      </c>
      <c r="J18" s="1">
        <f t="shared" si="1"/>
        <v>17</v>
      </c>
      <c r="K18" s="1">
        <f t="shared" si="1"/>
        <v>8</v>
      </c>
      <c r="L18" s="1">
        <f t="shared" si="1"/>
        <v>8</v>
      </c>
      <c r="M18" s="1">
        <f t="shared" si="1"/>
        <v>17</v>
      </c>
      <c r="N18" s="1">
        <f t="shared" si="1"/>
        <v>0</v>
      </c>
      <c r="O18" s="1">
        <f t="shared" si="1"/>
        <v>0</v>
      </c>
      <c r="P18" s="1">
        <f t="shared" si="1"/>
        <v>3</v>
      </c>
      <c r="Q18" s="1">
        <f t="shared" si="1"/>
        <v>12</v>
      </c>
      <c r="R18" s="1">
        <f t="shared" si="1"/>
        <v>0</v>
      </c>
      <c r="S18" s="1">
        <f t="shared" si="1"/>
        <v>0</v>
      </c>
      <c r="T18" s="1">
        <f t="shared" si="1"/>
        <v>13</v>
      </c>
      <c r="U18" s="1">
        <f t="shared" si="1"/>
        <v>23</v>
      </c>
      <c r="V18" s="1">
        <f t="shared" si="1"/>
        <v>8</v>
      </c>
      <c r="W18" s="14">
        <f t="shared" si="1"/>
        <v>16</v>
      </c>
      <c r="X18" s="1">
        <f t="shared" si="1"/>
        <v>41</v>
      </c>
      <c r="Y18" s="1">
        <f t="shared" si="1"/>
        <v>8</v>
      </c>
      <c r="Z18" s="1">
        <f t="shared" si="1"/>
        <v>11</v>
      </c>
      <c r="AA18" s="1">
        <f t="shared" si="1"/>
        <v>0</v>
      </c>
      <c r="AB18" s="1">
        <f t="shared" si="1"/>
        <v>21</v>
      </c>
      <c r="AC18" s="1">
        <f t="shared" si="1"/>
        <v>16</v>
      </c>
      <c r="AD18" s="1">
        <f t="shared" si="1"/>
        <v>0</v>
      </c>
      <c r="AE18" s="1">
        <f t="shared" si="1"/>
        <v>28</v>
      </c>
      <c r="AF18" s="1">
        <f t="shared" si="1"/>
        <v>27</v>
      </c>
      <c r="AG18" s="1">
        <f t="shared" si="1"/>
        <v>0</v>
      </c>
      <c r="AH18" s="1">
        <f t="shared" si="1"/>
        <v>0</v>
      </c>
      <c r="AI18" s="1">
        <f t="shared" si="1"/>
        <v>0</v>
      </c>
      <c r="AJ18" s="14">
        <f t="shared" si="1"/>
        <v>0</v>
      </c>
      <c r="AK18" s="19">
        <f t="shared" si="1"/>
        <v>332</v>
      </c>
    </row>
    <row r="19" spans="1:37" ht="13.5" thickTop="1">
      <c r="A19" s="15" t="s">
        <v>16</v>
      </c>
      <c r="B19" s="51" t="s">
        <v>24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2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6"/>
      <c r="AJ19" s="16"/>
      <c r="AK19" s="17"/>
    </row>
    <row r="20" spans="1:37" ht="12.75">
      <c r="A20" s="1">
        <v>6</v>
      </c>
      <c r="W20" s="11"/>
      <c r="AK20" s="6">
        <f aca="true" t="shared" si="2" ref="AK20:AK34">SUM(B20:W20,X20:AJ20)</f>
        <v>0</v>
      </c>
    </row>
    <row r="21" spans="1:37" ht="12.75">
      <c r="A21" s="1">
        <v>7</v>
      </c>
      <c r="F21" s="1">
        <v>1</v>
      </c>
      <c r="J21" s="1">
        <v>1</v>
      </c>
      <c r="L21" s="1">
        <v>1</v>
      </c>
      <c r="M21" s="1">
        <v>2</v>
      </c>
      <c r="Q21" s="1">
        <v>2</v>
      </c>
      <c r="T21" s="1">
        <v>1</v>
      </c>
      <c r="U21" s="1">
        <v>3</v>
      </c>
      <c r="W21" s="11"/>
      <c r="AK21" s="6">
        <f t="shared" si="2"/>
        <v>11</v>
      </c>
    </row>
    <row r="22" spans="1:37" ht="12.75">
      <c r="A22" s="1">
        <v>8</v>
      </c>
      <c r="B22" s="1">
        <v>4</v>
      </c>
      <c r="F22" s="1">
        <v>5</v>
      </c>
      <c r="H22" s="1">
        <v>4</v>
      </c>
      <c r="J22" s="1">
        <v>6</v>
      </c>
      <c r="K22" s="1">
        <v>2</v>
      </c>
      <c r="L22" s="1">
        <v>0</v>
      </c>
      <c r="M22" s="1">
        <v>3</v>
      </c>
      <c r="Q22" s="1">
        <v>8</v>
      </c>
      <c r="T22" s="1">
        <v>1</v>
      </c>
      <c r="U22" s="1">
        <v>7</v>
      </c>
      <c r="V22" s="1">
        <v>1</v>
      </c>
      <c r="W22" s="11">
        <v>4</v>
      </c>
      <c r="AK22" s="6">
        <f t="shared" si="2"/>
        <v>45</v>
      </c>
    </row>
    <row r="23" spans="1:37" ht="12.75">
      <c r="A23" s="1">
        <v>9</v>
      </c>
      <c r="B23" s="1">
        <v>1</v>
      </c>
      <c r="C23" s="1">
        <v>1</v>
      </c>
      <c r="D23" s="1">
        <v>6</v>
      </c>
      <c r="F23" s="1">
        <v>9</v>
      </c>
      <c r="H23" s="1">
        <v>3</v>
      </c>
      <c r="J23" s="1">
        <v>6</v>
      </c>
      <c r="K23" s="1">
        <v>0</v>
      </c>
      <c r="L23" s="1">
        <v>3</v>
      </c>
      <c r="M23" s="1">
        <v>3</v>
      </c>
      <c r="P23" s="1">
        <v>2</v>
      </c>
      <c r="Q23" s="1">
        <v>8</v>
      </c>
      <c r="T23" s="1">
        <v>3</v>
      </c>
      <c r="U23" s="1">
        <v>4</v>
      </c>
      <c r="V23" s="1">
        <v>1</v>
      </c>
      <c r="W23" s="11">
        <v>6</v>
      </c>
      <c r="AK23" s="6">
        <f t="shared" si="2"/>
        <v>56</v>
      </c>
    </row>
    <row r="24" spans="1:37" s="3" customFormat="1" ht="12.75">
      <c r="A24" s="3">
        <v>10</v>
      </c>
      <c r="B24" s="3">
        <v>6</v>
      </c>
      <c r="C24" s="3">
        <v>2</v>
      </c>
      <c r="D24" s="3">
        <v>4</v>
      </c>
      <c r="F24" s="3">
        <v>10</v>
      </c>
      <c r="H24" s="3">
        <v>4</v>
      </c>
      <c r="J24" s="5">
        <v>4</v>
      </c>
      <c r="K24" s="3">
        <v>3</v>
      </c>
      <c r="L24" s="3">
        <v>2</v>
      </c>
      <c r="M24" s="3">
        <v>5</v>
      </c>
      <c r="Q24" s="3">
        <v>2</v>
      </c>
      <c r="U24" s="3">
        <v>5</v>
      </c>
      <c r="V24" s="3">
        <v>1</v>
      </c>
      <c r="W24" s="12">
        <v>6</v>
      </c>
      <c r="AK24" s="7">
        <f t="shared" si="2"/>
        <v>54</v>
      </c>
    </row>
    <row r="25" spans="1:37" s="5" customFormat="1" ht="12.75">
      <c r="A25" s="20">
        <v>11</v>
      </c>
      <c r="B25" s="20">
        <v>1</v>
      </c>
      <c r="C25" s="20">
        <v>1</v>
      </c>
      <c r="D25" s="20"/>
      <c r="E25" s="20"/>
      <c r="F25" s="20"/>
      <c r="G25" s="20"/>
      <c r="H25" s="20">
        <v>1</v>
      </c>
      <c r="I25" s="20"/>
      <c r="J25" s="20"/>
      <c r="K25" s="20">
        <v>2</v>
      </c>
      <c r="L25" s="20"/>
      <c r="M25" s="20">
        <v>1</v>
      </c>
      <c r="N25" s="20"/>
      <c r="O25" s="20"/>
      <c r="P25" s="20"/>
      <c r="Q25" s="20">
        <v>1</v>
      </c>
      <c r="R25" s="20"/>
      <c r="S25" s="20"/>
      <c r="T25" s="20"/>
      <c r="U25" s="20">
        <v>7</v>
      </c>
      <c r="V25" s="20"/>
      <c r="W25" s="23">
        <v>2</v>
      </c>
      <c r="X25" s="20">
        <v>6</v>
      </c>
      <c r="Y25" s="20">
        <v>1</v>
      </c>
      <c r="Z25" s="20">
        <v>2</v>
      </c>
      <c r="AA25" s="20"/>
      <c r="AB25" s="20">
        <v>4</v>
      </c>
      <c r="AC25" s="20">
        <v>1</v>
      </c>
      <c r="AD25" s="20"/>
      <c r="AE25" s="20">
        <v>2</v>
      </c>
      <c r="AF25" s="20">
        <v>6</v>
      </c>
      <c r="AG25" s="20"/>
      <c r="AH25" s="20"/>
      <c r="AI25" s="20"/>
      <c r="AJ25" s="20"/>
      <c r="AK25" s="24">
        <f t="shared" si="2"/>
        <v>38</v>
      </c>
    </row>
    <row r="26" spans="1:37" s="3" customFormat="1" ht="12.75">
      <c r="A26" s="3">
        <v>12</v>
      </c>
      <c r="W26" s="12"/>
      <c r="X26" s="3">
        <v>7</v>
      </c>
      <c r="Y26" s="3">
        <v>4</v>
      </c>
      <c r="Z26" s="3">
        <v>1</v>
      </c>
      <c r="AB26" s="3">
        <v>3</v>
      </c>
      <c r="AC26" s="3">
        <v>3</v>
      </c>
      <c r="AE26" s="3">
        <v>2</v>
      </c>
      <c r="AF26" s="3">
        <v>8</v>
      </c>
      <c r="AK26" s="7">
        <f t="shared" si="2"/>
        <v>28</v>
      </c>
    </row>
    <row r="27" spans="1:37" ht="12.75">
      <c r="A27" s="1">
        <v>13</v>
      </c>
      <c r="W27" s="11"/>
      <c r="X27" s="1">
        <v>6</v>
      </c>
      <c r="Y27" s="1">
        <v>0</v>
      </c>
      <c r="Z27" s="1">
        <v>3</v>
      </c>
      <c r="AB27" s="1">
        <v>9</v>
      </c>
      <c r="AC27" s="1">
        <v>5</v>
      </c>
      <c r="AE27" s="1">
        <v>7</v>
      </c>
      <c r="AF27" s="1">
        <v>5</v>
      </c>
      <c r="AK27" s="6">
        <f t="shared" si="2"/>
        <v>35</v>
      </c>
    </row>
    <row r="28" spans="1:37" ht="12.75">
      <c r="A28" s="1">
        <v>14</v>
      </c>
      <c r="W28" s="11"/>
      <c r="X28" s="1">
        <v>8</v>
      </c>
      <c r="Y28" s="1">
        <v>0</v>
      </c>
      <c r="Z28" s="1">
        <v>2</v>
      </c>
      <c r="AB28" s="1">
        <v>0</v>
      </c>
      <c r="AC28" s="1">
        <v>8</v>
      </c>
      <c r="AE28" s="1">
        <v>5</v>
      </c>
      <c r="AF28" s="1">
        <v>3</v>
      </c>
      <c r="AK28" s="6">
        <f t="shared" si="2"/>
        <v>26</v>
      </c>
    </row>
    <row r="29" spans="1:37" ht="12.75">
      <c r="A29" s="1">
        <v>15</v>
      </c>
      <c r="W29" s="11"/>
      <c r="X29" s="1">
        <v>7</v>
      </c>
      <c r="Y29" s="1">
        <v>2</v>
      </c>
      <c r="Z29" s="1">
        <v>3</v>
      </c>
      <c r="AB29" s="1">
        <v>3</v>
      </c>
      <c r="AC29" s="1">
        <v>2</v>
      </c>
      <c r="AE29" s="1">
        <v>3</v>
      </c>
      <c r="AF29" s="1">
        <v>4</v>
      </c>
      <c r="AK29" s="6">
        <f t="shared" si="2"/>
        <v>24</v>
      </c>
    </row>
    <row r="30" spans="1:37" ht="12.75">
      <c r="A30" s="1">
        <v>16</v>
      </c>
      <c r="W30" s="11"/>
      <c r="X30" s="1">
        <v>8</v>
      </c>
      <c r="Z30" s="1">
        <v>4</v>
      </c>
      <c r="AB30" s="1">
        <v>1</v>
      </c>
      <c r="AC30" s="1">
        <v>3</v>
      </c>
      <c r="AE30" s="1">
        <v>4</v>
      </c>
      <c r="AF30" s="1">
        <v>3</v>
      </c>
      <c r="AK30" s="6">
        <f t="shared" si="2"/>
        <v>23</v>
      </c>
    </row>
    <row r="31" spans="1:37" ht="12.75">
      <c r="A31" s="1">
        <v>17</v>
      </c>
      <c r="W31" s="11"/>
      <c r="X31" s="1">
        <v>2</v>
      </c>
      <c r="AK31" s="6">
        <f t="shared" si="2"/>
        <v>2</v>
      </c>
    </row>
    <row r="32" spans="1:37" ht="12.75">
      <c r="A32" s="1">
        <v>18</v>
      </c>
      <c r="W32" s="11"/>
      <c r="AK32" s="6">
        <f t="shared" si="2"/>
        <v>0</v>
      </c>
    </row>
    <row r="33" spans="1:37" ht="12.75">
      <c r="A33" s="1">
        <v>19</v>
      </c>
      <c r="W33" s="11"/>
      <c r="AK33" s="6">
        <f t="shared" si="2"/>
        <v>0</v>
      </c>
    </row>
    <row r="34" spans="1:37" ht="12.75">
      <c r="A34" s="10">
        <v>20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3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8">
        <f t="shared" si="2"/>
        <v>0</v>
      </c>
    </row>
    <row r="35" spans="2:37" ht="13.5" thickBot="1">
      <c r="B35" s="1">
        <f aca="true" t="shared" si="3" ref="B35:AK35">SUM(B20:B34)</f>
        <v>12</v>
      </c>
      <c r="C35" s="1">
        <f t="shared" si="3"/>
        <v>4</v>
      </c>
      <c r="D35" s="1">
        <f t="shared" si="3"/>
        <v>10</v>
      </c>
      <c r="E35" s="1">
        <f t="shared" si="3"/>
        <v>0</v>
      </c>
      <c r="F35" s="1">
        <f t="shared" si="3"/>
        <v>25</v>
      </c>
      <c r="G35" s="1">
        <f t="shared" si="3"/>
        <v>0</v>
      </c>
      <c r="H35" s="1">
        <f t="shared" si="3"/>
        <v>12</v>
      </c>
      <c r="I35" s="1">
        <f t="shared" si="3"/>
        <v>0</v>
      </c>
      <c r="J35" s="1">
        <f t="shared" si="3"/>
        <v>17</v>
      </c>
      <c r="K35" s="1">
        <f t="shared" si="3"/>
        <v>7</v>
      </c>
      <c r="L35" s="1">
        <f t="shared" si="3"/>
        <v>6</v>
      </c>
      <c r="M35" s="1">
        <f t="shared" si="3"/>
        <v>14</v>
      </c>
      <c r="N35" s="1">
        <f t="shared" si="3"/>
        <v>0</v>
      </c>
      <c r="O35" s="1">
        <f t="shared" si="3"/>
        <v>0</v>
      </c>
      <c r="P35" s="1">
        <f t="shared" si="3"/>
        <v>2</v>
      </c>
      <c r="Q35" s="1">
        <f t="shared" si="3"/>
        <v>21</v>
      </c>
      <c r="R35" s="1">
        <f t="shared" si="3"/>
        <v>0</v>
      </c>
      <c r="S35" s="1">
        <f t="shared" si="3"/>
        <v>0</v>
      </c>
      <c r="T35" s="1">
        <f t="shared" si="3"/>
        <v>5</v>
      </c>
      <c r="U35" s="1">
        <f t="shared" si="3"/>
        <v>26</v>
      </c>
      <c r="V35" s="1">
        <f t="shared" si="3"/>
        <v>3</v>
      </c>
      <c r="W35" s="1">
        <f t="shared" si="3"/>
        <v>18</v>
      </c>
      <c r="X35" s="1">
        <f t="shared" si="3"/>
        <v>44</v>
      </c>
      <c r="Y35" s="1">
        <f t="shared" si="3"/>
        <v>7</v>
      </c>
      <c r="Z35" s="1">
        <f t="shared" si="3"/>
        <v>15</v>
      </c>
      <c r="AA35" s="1">
        <f t="shared" si="3"/>
        <v>0</v>
      </c>
      <c r="AB35" s="1">
        <f t="shared" si="3"/>
        <v>20</v>
      </c>
      <c r="AC35" s="1">
        <f t="shared" si="3"/>
        <v>22</v>
      </c>
      <c r="AD35" s="1">
        <f t="shared" si="3"/>
        <v>0</v>
      </c>
      <c r="AE35" s="1">
        <f t="shared" si="3"/>
        <v>23</v>
      </c>
      <c r="AF35" s="1">
        <f t="shared" si="3"/>
        <v>29</v>
      </c>
      <c r="AG35" s="1">
        <f t="shared" si="3"/>
        <v>0</v>
      </c>
      <c r="AH35" s="1">
        <f t="shared" si="3"/>
        <v>0</v>
      </c>
      <c r="AI35" s="1">
        <f t="shared" si="3"/>
        <v>0</v>
      </c>
      <c r="AJ35" s="1">
        <f t="shared" si="3"/>
        <v>0</v>
      </c>
      <c r="AK35" s="18">
        <f t="shared" si="3"/>
        <v>342</v>
      </c>
    </row>
    <row r="36" ht="13.5" thickTop="1"/>
  </sheetData>
  <mergeCells count="2">
    <mergeCell ref="B1:W1"/>
    <mergeCell ref="B19:W19"/>
  </mergeCells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Uwe Meyer</dc:creator>
  <cp:keywords/>
  <dc:description/>
  <cp:lastModifiedBy>Andreas Glück</cp:lastModifiedBy>
  <dcterms:created xsi:type="dcterms:W3CDTF">2010-08-06T15:03:49Z</dcterms:created>
  <dcterms:modified xsi:type="dcterms:W3CDTF">2016-09-27T17:47:08Z</dcterms:modified>
  <cp:category/>
  <cp:version/>
  <cp:contentType/>
  <cp:contentStatus/>
</cp:coreProperties>
</file>