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240" windowHeight="12210" activeTab="0"/>
  </bookViews>
  <sheets>
    <sheet name="Einzelwertung" sheetId="1" r:id="rId1"/>
    <sheet name="Berechnung" sheetId="2" r:id="rId2"/>
    <sheet name="Schulwertung GS" sheetId="3" r:id="rId3"/>
    <sheet name="Schulwertung MS Gym BS" sheetId="4" r:id="rId4"/>
  </sheets>
  <definedNames/>
  <calcPr fullCalcOnLoad="1"/>
</workbook>
</file>

<file path=xl/sharedStrings.xml><?xml version="1.0" encoding="utf-8"?>
<sst xmlns="http://schemas.openxmlformats.org/spreadsheetml/2006/main" count="3205" uniqueCount="567">
  <si>
    <t>in Annaberg</t>
  </si>
  <si>
    <t>Ergebnisliste</t>
  </si>
  <si>
    <t>600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</si>
  <si>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</si>
  <si>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</si>
  <si>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</si>
  <si>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</si>
  <si>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</si>
  <si>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</si>
  <si>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</si>
  <si>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</si>
  <si>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</si>
  <si>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</si>
  <si>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</si>
  <si>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</si>
  <si>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</si>
  <si>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Kaupa</t>
  </si>
  <si>
    <t>Manuel</t>
  </si>
  <si>
    <t>GS Mildenau</t>
  </si>
  <si>
    <t>Freund</t>
  </si>
  <si>
    <t>Steven</t>
  </si>
  <si>
    <t>GS Gelenau</t>
  </si>
  <si>
    <t>Schubert</t>
  </si>
  <si>
    <t>GS Bärenstein</t>
  </si>
  <si>
    <t>Geisler</t>
  </si>
  <si>
    <t>Lukas</t>
  </si>
  <si>
    <t>GS Thum</t>
  </si>
  <si>
    <t>Groschopp</t>
  </si>
  <si>
    <t>Richard</t>
  </si>
  <si>
    <t>GS "An der Riesenburg"</t>
  </si>
  <si>
    <t>Kramer</t>
  </si>
  <si>
    <t>Malte</t>
  </si>
  <si>
    <t>GS Königswalde</t>
  </si>
  <si>
    <t>Simon</t>
  </si>
  <si>
    <t>GS Drebach</t>
  </si>
  <si>
    <t>Moritz</t>
  </si>
  <si>
    <t>GS Scheibenberg</t>
  </si>
  <si>
    <t>Hantschmann</t>
  </si>
  <si>
    <t>Kilian</t>
  </si>
  <si>
    <t>BZ Adam Ries / GS</t>
  </si>
  <si>
    <t>Baldauf</t>
  </si>
  <si>
    <t>GS Großrückerswalde</t>
  </si>
  <si>
    <t>Richter</t>
  </si>
  <si>
    <t>Johannes</t>
  </si>
  <si>
    <t>Björn</t>
  </si>
  <si>
    <t>Müller</t>
  </si>
  <si>
    <t>Schmidt</t>
  </si>
  <si>
    <t>Noah</t>
  </si>
  <si>
    <t>GS Kleinrückerswalde</t>
  </si>
  <si>
    <t>Leischnig</t>
  </si>
  <si>
    <t>Finn</t>
  </si>
  <si>
    <t>GS Venusberg</t>
  </si>
  <si>
    <t>Reichel</t>
  </si>
  <si>
    <t>Vincent</t>
  </si>
  <si>
    <t>GS Grumbach</t>
  </si>
  <si>
    <t>Wieland</t>
  </si>
  <si>
    <t>GS Schlettau</t>
  </si>
  <si>
    <t>Felix</t>
  </si>
  <si>
    <t>GS F. Fröbel</t>
  </si>
  <si>
    <t>Meyer</t>
  </si>
  <si>
    <t>Max</t>
  </si>
  <si>
    <t>GS Elterlein</t>
  </si>
  <si>
    <t>Fritzsch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</si>
  <si>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</si>
  <si>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</si>
  <si>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</si>
  <si>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</si>
  <si>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</si>
  <si>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</si>
  <si>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</si>
  <si>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</si>
  <si>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</si>
  <si>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</si>
  <si>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</si>
  <si>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</si>
  <si>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Antonia</t>
  </si>
  <si>
    <t>Gerlach</t>
  </si>
  <si>
    <t>Elena</t>
  </si>
  <si>
    <t>Peters</t>
  </si>
  <si>
    <t>Senta</t>
  </si>
  <si>
    <t>Weißbach</t>
  </si>
  <si>
    <t>Anne</t>
  </si>
  <si>
    <t>Buchmann</t>
  </si>
  <si>
    <t>GS Sehmatal</t>
  </si>
  <si>
    <t>Lisa</t>
  </si>
  <si>
    <t>Schettler</t>
  </si>
  <si>
    <t>Maike</t>
  </si>
  <si>
    <t>Schreiter</t>
  </si>
  <si>
    <t>Anni</t>
  </si>
  <si>
    <t>Magdalena</t>
  </si>
  <si>
    <t>Küllig</t>
  </si>
  <si>
    <t>Heidi</t>
  </si>
  <si>
    <t>Lina</t>
  </si>
  <si>
    <t>Freitag</t>
  </si>
  <si>
    <t>Mona</t>
  </si>
  <si>
    <t>Taubert</t>
  </si>
  <si>
    <t>Heß</t>
  </si>
  <si>
    <t>Ida</t>
  </si>
  <si>
    <t>Leonie</t>
  </si>
  <si>
    <t>GS Ehrenfriedersdorf</t>
  </si>
  <si>
    <t>Baumann</t>
  </si>
  <si>
    <t>Emily</t>
  </si>
  <si>
    <t>Hunger</t>
  </si>
  <si>
    <t>Marie</t>
  </si>
  <si>
    <t>GS Crottendorf</t>
  </si>
  <si>
    <t>Langer</t>
  </si>
  <si>
    <t>Neumann</t>
  </si>
  <si>
    <t>Jason</t>
  </si>
  <si>
    <t>Walther</t>
  </si>
  <si>
    <t>Lucas</t>
  </si>
  <si>
    <t>Pöschel</t>
  </si>
  <si>
    <t>Joey</t>
  </si>
  <si>
    <t>Weber</t>
  </si>
  <si>
    <t>Jonas</t>
  </si>
  <si>
    <t>Martin</t>
  </si>
  <si>
    <t>Jolly</t>
  </si>
  <si>
    <t>Drechsel</t>
  </si>
  <si>
    <t>Erik</t>
  </si>
  <si>
    <t>Hanings</t>
  </si>
  <si>
    <t>Wöllner</t>
  </si>
  <si>
    <t>Tommy</t>
  </si>
  <si>
    <t>Paul</t>
  </si>
  <si>
    <t>Dockhorn</t>
  </si>
  <si>
    <t>Calvin</t>
  </si>
  <si>
    <t>Leibelt</t>
  </si>
  <si>
    <t>Tom</t>
  </si>
  <si>
    <t>David</t>
  </si>
  <si>
    <t>26.</t>
  </si>
  <si>
    <t>27.</t>
  </si>
  <si>
    <t>28.</t>
  </si>
  <si>
    <t>Emmrich</t>
  </si>
  <si>
    <t>Lilli</t>
  </si>
  <si>
    <t>Paula</t>
  </si>
  <si>
    <t>Maja</t>
  </si>
  <si>
    <t>Scheithauer</t>
  </si>
  <si>
    <t>Göckeritz</t>
  </si>
  <si>
    <t>Charlize</t>
  </si>
  <si>
    <t>Blei</t>
  </si>
  <si>
    <t>Lena</t>
  </si>
  <si>
    <t>Naupert</t>
  </si>
  <si>
    <t>Celine</t>
  </si>
  <si>
    <t>Schulze</t>
  </si>
  <si>
    <t>Jasmin</t>
  </si>
  <si>
    <t>Schaarschmidt</t>
  </si>
  <si>
    <t>Franziska</t>
  </si>
  <si>
    <t>Burkhardt</t>
  </si>
  <si>
    <t>Trommler</t>
  </si>
  <si>
    <t>Melanie</t>
  </si>
  <si>
    <t>Eisfeld</t>
  </si>
  <si>
    <t>Luna</t>
  </si>
  <si>
    <t>Haustein</t>
  </si>
  <si>
    <t>Nele</t>
  </si>
  <si>
    <t>Hoffmann</t>
  </si>
  <si>
    <t>Anna</t>
  </si>
  <si>
    <t>Helbig</t>
  </si>
  <si>
    <t>Tim</t>
  </si>
  <si>
    <t>Pascal</t>
  </si>
  <si>
    <t>Benjamin</t>
  </si>
  <si>
    <t>Lucien</t>
  </si>
  <si>
    <t>Uhlig</t>
  </si>
  <si>
    <t>Louis</t>
  </si>
  <si>
    <t>Knauer</t>
  </si>
  <si>
    <t>Viertel</t>
  </si>
  <si>
    <t>Fabian</t>
  </si>
  <si>
    <t>Kevin</t>
  </si>
  <si>
    <t>GS Montessori</t>
  </si>
  <si>
    <t>Leon</t>
  </si>
  <si>
    <t>Cedric</t>
  </si>
  <si>
    <t>Schneider</t>
  </si>
  <si>
    <t>Colin</t>
  </si>
  <si>
    <t>Michaelis</t>
  </si>
  <si>
    <t>Weniger</t>
  </si>
  <si>
    <t>Viola</t>
  </si>
  <si>
    <t>Arlene</t>
  </si>
  <si>
    <t>Wolf</t>
  </si>
  <si>
    <t>Orgis</t>
  </si>
  <si>
    <t>Maxi</t>
  </si>
  <si>
    <t>Grete</t>
  </si>
  <si>
    <t>Jule</t>
  </si>
  <si>
    <t>Emely</t>
  </si>
  <si>
    <t>Johanna</t>
  </si>
  <si>
    <t>Weiß</t>
  </si>
  <si>
    <t>Luise</t>
  </si>
  <si>
    <t>Mauersberger</t>
  </si>
  <si>
    <t>Sophia</t>
  </si>
  <si>
    <t>HCAB</t>
  </si>
  <si>
    <t>Seifert</t>
  </si>
  <si>
    <t>Julie</t>
  </si>
  <si>
    <t>Lang</t>
  </si>
  <si>
    <t>Kreher</t>
  </si>
  <si>
    <t>HGG Thum</t>
  </si>
  <si>
    <t>Elias</t>
  </si>
  <si>
    <t>LV 90 Thum</t>
  </si>
  <si>
    <t>Philipp</t>
  </si>
  <si>
    <t>Kretzschmar</t>
  </si>
  <si>
    <t>Ruben</t>
  </si>
  <si>
    <t>Kirschner</t>
  </si>
  <si>
    <t>MS Pestalozzi</t>
  </si>
  <si>
    <t>Süß</t>
  </si>
  <si>
    <t>LKG St. Annen Annaberg</t>
  </si>
  <si>
    <t>Scholz</t>
  </si>
  <si>
    <t>Seidel</t>
  </si>
  <si>
    <t>Fischer</t>
  </si>
  <si>
    <t>ESG Erzgebirge</t>
  </si>
  <si>
    <t>Justin</t>
  </si>
  <si>
    <t>Nico</t>
  </si>
  <si>
    <t>Eric</t>
  </si>
  <si>
    <t>Franke</t>
  </si>
  <si>
    <t>Hille</t>
  </si>
  <si>
    <t>Virginia</t>
  </si>
  <si>
    <t>MS Sehmatal</t>
  </si>
  <si>
    <t>MS Jöhstadt</t>
  </si>
  <si>
    <t>Zyranov</t>
  </si>
  <si>
    <t>Grimm</t>
  </si>
  <si>
    <t>Tabea</t>
  </si>
  <si>
    <t>Helene</t>
  </si>
  <si>
    <t>Ronja</t>
  </si>
  <si>
    <t>Melzer</t>
  </si>
  <si>
    <t>Kim</t>
  </si>
  <si>
    <t>Siebert</t>
  </si>
  <si>
    <t>Annika</t>
  </si>
  <si>
    <t>Ev. MS Großrückerswalde</t>
  </si>
  <si>
    <t>Ebert</t>
  </si>
  <si>
    <t>Ehrhardt</t>
  </si>
  <si>
    <t>Natanja</t>
  </si>
  <si>
    <t>MS Scheibenberg</t>
  </si>
  <si>
    <t>Sophie</t>
  </si>
  <si>
    <t>Koehler</t>
  </si>
  <si>
    <t>Charlotte</t>
  </si>
  <si>
    <t>Landgraf</t>
  </si>
  <si>
    <t>Anna-Lena</t>
  </si>
  <si>
    <t>Schönherr</t>
  </si>
  <si>
    <t>Neuber</t>
  </si>
  <si>
    <t>Demmler</t>
  </si>
  <si>
    <t>Florian</t>
  </si>
  <si>
    <t>BZ Adam Ries / MS</t>
  </si>
  <si>
    <t>Kautzsch</t>
  </si>
  <si>
    <t>MS Ehrenfriedersdorf</t>
  </si>
  <si>
    <t>Nestler</t>
  </si>
  <si>
    <t>Neubert</t>
  </si>
  <si>
    <t>Jessica</t>
  </si>
  <si>
    <t>NMS Crottendorf</t>
  </si>
  <si>
    <t>Schnedelbach</t>
  </si>
  <si>
    <t>Henkel</t>
  </si>
  <si>
    <t>Schreiber</t>
  </si>
  <si>
    <t>Remenova</t>
  </si>
  <si>
    <t>Veronika</t>
  </si>
  <si>
    <t>Arno</t>
  </si>
  <si>
    <t>Yannic</t>
  </si>
  <si>
    <t>Köhler</t>
  </si>
  <si>
    <t>Viktoria</t>
  </si>
  <si>
    <t>Fritz</t>
  </si>
  <si>
    <t>Hermann</t>
  </si>
  <si>
    <t>Seidler</t>
  </si>
  <si>
    <t>Schlüssel</t>
  </si>
  <si>
    <t>Horn</t>
  </si>
  <si>
    <t>Markus</t>
  </si>
  <si>
    <t>Hoffmüller</t>
  </si>
  <si>
    <t>Mühlig</t>
  </si>
  <si>
    <t>Bernhardt</t>
  </si>
  <si>
    <t>Michelle</t>
  </si>
  <si>
    <t>Böhm</t>
  </si>
  <si>
    <t>Bruno</t>
  </si>
  <si>
    <t>Herrmann</t>
  </si>
  <si>
    <t>Monique</t>
  </si>
  <si>
    <t>Graupner</t>
  </si>
  <si>
    <t>Samuel</t>
  </si>
  <si>
    <t>BSZ Annaberg</t>
  </si>
  <si>
    <t>Gresens</t>
  </si>
  <si>
    <t>Theresa</t>
  </si>
  <si>
    <t>Bauer</t>
  </si>
  <si>
    <t xml:space="preserve">Zeit </t>
  </si>
  <si>
    <t xml:space="preserve">          Altersklasse 7 m</t>
  </si>
  <si>
    <t>Punkte</t>
  </si>
  <si>
    <t>Name</t>
  </si>
  <si>
    <t>Schulwertung  absolut</t>
  </si>
  <si>
    <t>Schulwertung  relativ</t>
  </si>
  <si>
    <t>BZ Adam Ries GS</t>
  </si>
  <si>
    <t>GS An der Riesenburg</t>
  </si>
  <si>
    <t>GS Geyer</t>
  </si>
  <si>
    <t>GS Wiesa</t>
  </si>
  <si>
    <t>Anzahl Schüler</t>
  </si>
  <si>
    <t xml:space="preserve">Punkte </t>
  </si>
  <si>
    <t>BZ Adam Ries MS</t>
  </si>
  <si>
    <t>FMS Gelenau</t>
  </si>
  <si>
    <t>FMS Elterlein</t>
  </si>
  <si>
    <t>LKG Annaberg</t>
  </si>
  <si>
    <t>IAJ Annaberg</t>
  </si>
  <si>
    <t xml:space="preserve">          Altersklasse 7 w</t>
  </si>
  <si>
    <t>min</t>
  </si>
  <si>
    <t xml:space="preserve">          Altersklasse 8 m</t>
  </si>
  <si>
    <t xml:space="preserve">          Altersklasse 8 w</t>
  </si>
  <si>
    <t xml:space="preserve">          Altersklasse 9 m</t>
  </si>
  <si>
    <t>800 m</t>
  </si>
  <si>
    <t xml:space="preserve">          Altersklasse  9 w</t>
  </si>
  <si>
    <t xml:space="preserve">          Altersklasse 10 m</t>
  </si>
  <si>
    <t xml:space="preserve">          Altersklasse 10 w</t>
  </si>
  <si>
    <t xml:space="preserve">          Altersklasse 11 m</t>
  </si>
  <si>
    <t xml:space="preserve">          Altersklasse 11 w</t>
  </si>
  <si>
    <t xml:space="preserve">          Altersklasse 12 m</t>
  </si>
  <si>
    <t>1500 m</t>
  </si>
  <si>
    <t>1000 m</t>
  </si>
  <si>
    <t xml:space="preserve">          Altersklasse 12 w</t>
  </si>
  <si>
    <t xml:space="preserve">          Altersklasse 13 m</t>
  </si>
  <si>
    <t xml:space="preserve">1500 m </t>
  </si>
  <si>
    <t xml:space="preserve">          Altersklasse 13 w</t>
  </si>
  <si>
    <t xml:space="preserve">          Altersklasse 14 m</t>
  </si>
  <si>
    <t xml:space="preserve">          Altersklasse 14 w</t>
  </si>
  <si>
    <t xml:space="preserve">          Altersklasse 15 m</t>
  </si>
  <si>
    <t xml:space="preserve">          Altersklasse 15 w</t>
  </si>
  <si>
    <t xml:space="preserve">          Altersklasse 16/17 m</t>
  </si>
  <si>
    <t xml:space="preserve">          Altersklasse 16/17 w</t>
  </si>
  <si>
    <t xml:space="preserve">          Altersklasse 18/19 m</t>
  </si>
  <si>
    <t xml:space="preserve">          Altersklasse 18/19 w</t>
  </si>
  <si>
    <t>Kreisausscheid Crosslauf am 26.09.2014</t>
  </si>
  <si>
    <t>Gerstner</t>
  </si>
  <si>
    <t>Fynn</t>
  </si>
  <si>
    <t>Julius</t>
  </si>
  <si>
    <t>Arnold</t>
  </si>
  <si>
    <t>Norman</t>
  </si>
  <si>
    <t>Charly Vincent</t>
  </si>
  <si>
    <t>Zimmermann</t>
  </si>
  <si>
    <t>Börner</t>
  </si>
  <si>
    <t>Ben</t>
  </si>
  <si>
    <t>Günther</t>
  </si>
  <si>
    <t>Jakob</t>
  </si>
  <si>
    <t>Maneck</t>
  </si>
  <si>
    <t>Linus</t>
  </si>
  <si>
    <t>Knur</t>
  </si>
  <si>
    <t>Künzel</t>
  </si>
  <si>
    <t>Julian</t>
  </si>
  <si>
    <t>Unglaube</t>
  </si>
  <si>
    <t>Renzo Lio</t>
  </si>
  <si>
    <t>Vin</t>
  </si>
  <si>
    <t>Oskar</t>
  </si>
  <si>
    <t>Dietrich</t>
  </si>
  <si>
    <t xml:space="preserve">Phil </t>
  </si>
  <si>
    <t>Leutert</t>
  </si>
  <si>
    <t>Artur</t>
  </si>
  <si>
    <t>Rudolph</t>
  </si>
  <si>
    <t>Matthies</t>
  </si>
  <si>
    <t>Schmidl</t>
  </si>
  <si>
    <t>Thoma</t>
  </si>
  <si>
    <t>Deborah</t>
  </si>
  <si>
    <t>Stopp</t>
  </si>
  <si>
    <t>Bach</t>
  </si>
  <si>
    <t>Hartmann</t>
  </si>
  <si>
    <t>Lucia</t>
  </si>
  <si>
    <t>Groß</t>
  </si>
  <si>
    <t>Helmschmidt</t>
  </si>
  <si>
    <t>Lissi</t>
  </si>
  <si>
    <t>Annalena</t>
  </si>
  <si>
    <t>Lippmann</t>
  </si>
  <si>
    <t>Hedi</t>
  </si>
  <si>
    <t>Olbrecht</t>
  </si>
  <si>
    <t>Daline</t>
  </si>
  <si>
    <t>Fiedler</t>
  </si>
  <si>
    <t>Rösch</t>
  </si>
  <si>
    <t>Eckstein</t>
  </si>
  <si>
    <t>Liv-Grete</t>
  </si>
  <si>
    <t>Torlee</t>
  </si>
  <si>
    <t>Stella</t>
  </si>
  <si>
    <t>Grabowski</t>
  </si>
  <si>
    <t>Effenberger</t>
  </si>
  <si>
    <t>Maddox</t>
  </si>
  <si>
    <t>Strobel</t>
  </si>
  <si>
    <t>Kalle</t>
  </si>
  <si>
    <t>Reinhold</t>
  </si>
  <si>
    <t>Joshua</t>
  </si>
  <si>
    <t>Herzig</t>
  </si>
  <si>
    <t>Justus</t>
  </si>
  <si>
    <t>Dennis</t>
  </si>
  <si>
    <t>Reuter</t>
  </si>
  <si>
    <t>Kenny</t>
  </si>
  <si>
    <t>Clausnitzer</t>
  </si>
  <si>
    <t>Rothe</t>
  </si>
  <si>
    <t>Schönfelder</t>
  </si>
  <si>
    <t>Strauch</t>
  </si>
  <si>
    <t>Toby</t>
  </si>
  <si>
    <t>Bräuer</t>
  </si>
  <si>
    <t>Wetzel</t>
  </si>
  <si>
    <t>Wirwich</t>
  </si>
  <si>
    <t>Lea-Marie</t>
  </si>
  <si>
    <t>Pia</t>
  </si>
  <si>
    <t>Matthea</t>
  </si>
  <si>
    <t xml:space="preserve">Heinz  </t>
  </si>
  <si>
    <t>Famy</t>
  </si>
  <si>
    <t>Meier</t>
  </si>
  <si>
    <t>Adler</t>
  </si>
  <si>
    <t>Nila</t>
  </si>
  <si>
    <t>Laila</t>
  </si>
  <si>
    <t>Klauß</t>
  </si>
  <si>
    <t>Liah</t>
  </si>
  <si>
    <t>Irmscher</t>
  </si>
  <si>
    <t>Vivien</t>
  </si>
  <si>
    <t>Pilz</t>
  </si>
  <si>
    <t>Ludwig</t>
  </si>
  <si>
    <t>Samantha</t>
  </si>
  <si>
    <t>Joline</t>
  </si>
  <si>
    <t>Zenker</t>
  </si>
  <si>
    <t>Livia</t>
  </si>
  <si>
    <t>Nora</t>
  </si>
  <si>
    <t>Werner</t>
  </si>
  <si>
    <t>Alexa</t>
  </si>
  <si>
    <t>Unger</t>
  </si>
  <si>
    <t>Lilly-Marie</t>
  </si>
  <si>
    <t xml:space="preserve">Lilly </t>
  </si>
  <si>
    <t>Lara</t>
  </si>
  <si>
    <t>Wötzel</t>
  </si>
  <si>
    <t>Timm</t>
  </si>
  <si>
    <t>Hofmann</t>
  </si>
  <si>
    <t xml:space="preserve">Leon  </t>
  </si>
  <si>
    <t>Nicolas</t>
  </si>
  <si>
    <t>Dietz</t>
  </si>
  <si>
    <t>Stiel</t>
  </si>
  <si>
    <t>Salomo Abraham</t>
  </si>
  <si>
    <t>Kauffmann</t>
  </si>
  <si>
    <t>Caspar</t>
  </si>
  <si>
    <t>Zarzycki</t>
  </si>
  <si>
    <t>William-Jan</t>
  </si>
  <si>
    <t>Wahl</t>
  </si>
  <si>
    <t>Christof</t>
  </si>
  <si>
    <t>Matteo</t>
  </si>
  <si>
    <t>Rosalie</t>
  </si>
  <si>
    <t>Amely</t>
  </si>
  <si>
    <t>Mey</t>
  </si>
  <si>
    <t>Voigtland</t>
  </si>
  <si>
    <t>Lysenko</t>
  </si>
  <si>
    <t>Natalie</t>
  </si>
  <si>
    <t>Tonia</t>
  </si>
  <si>
    <t>Rosa-Maria</t>
  </si>
  <si>
    <t>Meinhold</t>
  </si>
  <si>
    <t>Clara</t>
  </si>
  <si>
    <t>Barg</t>
  </si>
  <si>
    <t>Beckert</t>
  </si>
  <si>
    <t xml:space="preserve">Laura   </t>
  </si>
  <si>
    <t>Chayenne</t>
  </si>
  <si>
    <t>Schrokosch</t>
  </si>
  <si>
    <t>Maylien</t>
  </si>
  <si>
    <t>Cassens</t>
  </si>
  <si>
    <t>Rubach</t>
  </si>
  <si>
    <t>Zilly-Charleen</t>
  </si>
  <si>
    <t>Grunert</t>
  </si>
  <si>
    <t>Yannis</t>
  </si>
  <si>
    <t>OS Sehmatal</t>
  </si>
  <si>
    <t>Krauße</t>
  </si>
  <si>
    <t>Lennardt</t>
  </si>
  <si>
    <t>Reißmann</t>
  </si>
  <si>
    <t>Rudi-Ronny</t>
  </si>
  <si>
    <t>Wilhelm</t>
  </si>
  <si>
    <t>Friedemann</t>
  </si>
  <si>
    <t>Böhlmann</t>
  </si>
  <si>
    <t>Debray</t>
  </si>
  <si>
    <t>Kevin Junior</t>
  </si>
  <si>
    <t>GS GEyer</t>
  </si>
  <si>
    <t>OS Jöhstadt</t>
  </si>
  <si>
    <t>Kuhn</t>
  </si>
  <si>
    <t>FOS Elterlein</t>
  </si>
  <si>
    <t>Friedrich</t>
  </si>
  <si>
    <t>Jamy</t>
  </si>
  <si>
    <t>Hechenberger</t>
  </si>
  <si>
    <t>Anton</t>
  </si>
  <si>
    <t>Röhnert</t>
  </si>
  <si>
    <t>OS Scheibenberg</t>
  </si>
  <si>
    <t>Kai Jörg</t>
  </si>
  <si>
    <t>Mannsfeld</t>
  </si>
  <si>
    <t>NOS Crottendorf</t>
  </si>
  <si>
    <t>Lilly</t>
  </si>
  <si>
    <t>Lilly-Marlen</t>
  </si>
  <si>
    <t>Habermann</t>
  </si>
  <si>
    <t>GS "Friedrich Fröbel"</t>
  </si>
  <si>
    <t>Fizia</t>
  </si>
  <si>
    <t>Nathalie</t>
  </si>
  <si>
    <t>Chantall</t>
  </si>
  <si>
    <t xml:space="preserve">OS Pestalozzi </t>
  </si>
  <si>
    <t>Tirza</t>
  </si>
  <si>
    <t>Ranisch</t>
  </si>
  <si>
    <t>Vivian</t>
  </si>
  <si>
    <t>Klaus</t>
  </si>
  <si>
    <t>Kira</t>
  </si>
  <si>
    <t>Josephine</t>
  </si>
  <si>
    <t>Harnisch</t>
  </si>
  <si>
    <t>Göthel</t>
  </si>
  <si>
    <t>Siegel</t>
  </si>
  <si>
    <t>Jan</t>
  </si>
  <si>
    <t>Eckel</t>
  </si>
  <si>
    <t>Raphael</t>
  </si>
  <si>
    <t>OS Ehrenfriedersdorf</t>
  </si>
  <si>
    <t>Mehner</t>
  </si>
  <si>
    <t>Silvan</t>
  </si>
  <si>
    <t>FSE Gelenau</t>
  </si>
  <si>
    <t xml:space="preserve">Johann </t>
  </si>
  <si>
    <t>Koschnicke</t>
  </si>
  <si>
    <t xml:space="preserve">Luca </t>
  </si>
  <si>
    <t>Schwarcenberger</t>
  </si>
  <si>
    <t xml:space="preserve">Tom  </t>
  </si>
  <si>
    <t>Reschke</t>
  </si>
  <si>
    <t>Rocco</t>
  </si>
  <si>
    <t>Wiedemann</t>
  </si>
  <si>
    <t>Kuffs</t>
  </si>
  <si>
    <t>Bretschneider</t>
  </si>
  <si>
    <t>Teresia</t>
  </si>
  <si>
    <t>Wenke</t>
  </si>
  <si>
    <t>Charlene</t>
  </si>
  <si>
    <t>Kolditz</t>
  </si>
  <si>
    <t>Chiara</t>
  </si>
  <si>
    <t>Hocher</t>
  </si>
  <si>
    <t>Sarah</t>
  </si>
  <si>
    <t>Kummer</t>
  </si>
  <si>
    <t>Layla</t>
  </si>
  <si>
    <t>Viehweger</t>
  </si>
  <si>
    <t>John</t>
  </si>
  <si>
    <t>Ferdindand</t>
  </si>
  <si>
    <t>Eska</t>
  </si>
  <si>
    <t>Dominik</t>
  </si>
  <si>
    <t>Joel</t>
  </si>
  <si>
    <t>Frölich</t>
  </si>
  <si>
    <t>Wunderlich</t>
  </si>
  <si>
    <t>Kauz</t>
  </si>
  <si>
    <t>Göstel</t>
  </si>
  <si>
    <t>Lea</t>
  </si>
  <si>
    <t>Sacher</t>
  </si>
  <si>
    <t>Nelly</t>
  </si>
  <si>
    <t>Neuwirther</t>
  </si>
  <si>
    <t>Denise</t>
  </si>
  <si>
    <t>Carry-Ann</t>
  </si>
  <si>
    <t>Hasenkrug</t>
  </si>
  <si>
    <t>Pascak</t>
  </si>
  <si>
    <t>Maris</t>
  </si>
  <si>
    <t>Aaron</t>
  </si>
  <si>
    <t>Stein</t>
  </si>
  <si>
    <t>Rode</t>
  </si>
  <si>
    <t>Nathanael</t>
  </si>
  <si>
    <t>Dierdorf</t>
  </si>
  <si>
    <t>Reuther</t>
  </si>
  <si>
    <t>Ev. OS Großrückerswalde</t>
  </si>
  <si>
    <t>Hechenberge</t>
  </si>
  <si>
    <t>Anders</t>
  </si>
  <si>
    <t>Hartig</t>
  </si>
  <si>
    <t>Plescher</t>
  </si>
  <si>
    <t>Rebecca</t>
  </si>
  <si>
    <t>BZ Adam Ries / OS</t>
  </si>
  <si>
    <t>Kiara</t>
  </si>
  <si>
    <t>Jennifer</t>
  </si>
  <si>
    <t>Nastasja</t>
  </si>
  <si>
    <t>Luisa</t>
  </si>
  <si>
    <t>Zange</t>
  </si>
  <si>
    <t>Iser</t>
  </si>
  <si>
    <t>Karl</t>
  </si>
  <si>
    <t>Mirjam</t>
  </si>
  <si>
    <t>Marie-Pauline</t>
  </si>
  <si>
    <t>Knotth</t>
  </si>
  <si>
    <t>Nina</t>
  </si>
  <si>
    <t>Lindner</t>
  </si>
  <si>
    <t>Macher</t>
  </si>
  <si>
    <t>Stevé</t>
  </si>
  <si>
    <t>Fiebig</t>
  </si>
  <si>
    <t>Christopher</t>
  </si>
  <si>
    <t>Gommlich</t>
  </si>
  <si>
    <t>Barthmann</t>
  </si>
  <si>
    <t>Vierow</t>
  </si>
  <si>
    <t>Jil</t>
  </si>
  <si>
    <t>Liermann</t>
  </si>
  <si>
    <t>Schendera</t>
  </si>
  <si>
    <t>Wagler</t>
  </si>
  <si>
    <t>OS Pestalozzi</t>
  </si>
  <si>
    <t>FOS Gelenau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</si>
</sst>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4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9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5" fillId="0" borderId="0" xfId="51" applyFont="1" applyBorder="1">
      <alignment/>
      <protection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43" fillId="0" borderId="0" xfId="0" applyFont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2"/>
  <sheetViews>
    <sheetView tabSelected="1" zoomScalePageLayoutView="0" workbookViewId="0" topLeftCell="A1">
      <selection activeCell="H323" sqref="H323"/>
    </sheetView>
  </sheetViews>
  <sheetFormatPr defaultColWidth="11.421875" defaultRowHeight="15"/>
  <cols>
    <col min="1" max="1" width="3.57421875" style="0" customWidth="1"/>
    <col min="2" max="2" width="13.7109375" style="0" bestFit="1" customWidth="1"/>
    <col min="3" max="3" width="17.421875" style="0" bestFit="1" customWidth="1"/>
    <col min="4" max="4" width="23.57421875" style="0" bestFit="1" customWidth="1"/>
    <col min="5" max="6" width="23.57421875" style="14" hidden="1" customWidth="1"/>
    <col min="7" max="7" width="11.421875" style="4" customWidth="1"/>
    <col min="8" max="8" width="4.421875" style="4" bestFit="1" customWidth="1"/>
    <col min="9" max="9" width="9.00390625" style="4" bestFit="1" customWidth="1"/>
  </cols>
  <sheetData>
    <row r="1" spans="1:9" s="11" customFormat="1" ht="23.25">
      <c r="A1" s="13" t="s">
        <v>314</v>
      </c>
      <c r="B1" s="13"/>
      <c r="C1" s="13"/>
      <c r="D1" s="13"/>
      <c r="E1" s="13"/>
      <c r="F1" s="13"/>
      <c r="G1" s="12"/>
      <c r="H1" s="12"/>
      <c r="I1" s="12"/>
    </row>
    <row r="2" spans="1:9" s="9" customFormat="1" ht="23.25">
      <c r="A2" s="13" t="s">
        <v>0</v>
      </c>
      <c r="B2" s="13"/>
      <c r="C2" s="13"/>
      <c r="D2" s="13"/>
      <c r="E2" s="13"/>
      <c r="F2" s="13"/>
      <c r="G2" s="7"/>
      <c r="H2" s="7"/>
      <c r="I2" s="7"/>
    </row>
    <row r="3" spans="7:9" s="9" customFormat="1" ht="15">
      <c r="G3" s="7"/>
      <c r="H3" s="7"/>
      <c r="I3" s="7"/>
    </row>
    <row r="4" spans="1:9" s="9" customFormat="1" ht="23.25">
      <c r="A4" s="13" t="s">
        <v>1</v>
      </c>
      <c r="B4" s="13"/>
      <c r="C4" s="13"/>
      <c r="D4" s="13"/>
      <c r="E4" s="13"/>
      <c r="F4" s="13"/>
      <c r="G4" s="7"/>
      <c r="H4" s="7"/>
      <c r="I4" s="7"/>
    </row>
    <row r="6" spans="1:9" ht="15.75">
      <c r="A6" s="1" t="s">
        <v>272</v>
      </c>
      <c r="B6" s="1"/>
      <c r="C6" s="2"/>
      <c r="D6" s="1" t="s">
        <v>2</v>
      </c>
      <c r="E6" s="1"/>
      <c r="F6" s="1"/>
      <c r="G6" s="5" t="s">
        <v>271</v>
      </c>
      <c r="H6" s="5"/>
      <c r="I6" s="5" t="s">
        <v>273</v>
      </c>
    </row>
    <row r="8" spans="1:9" ht="15">
      <c r="A8" t="s">
        <v>3</v>
      </c>
      <c r="B8" s="14" t="s">
        <v>315</v>
      </c>
      <c r="C8" s="14" t="s">
        <v>316</v>
      </c>
      <c r="D8" s="14" t="s">
        <v>26</v>
      </c>
      <c r="G8" s="15">
        <v>0.0013854166666666667</v>
      </c>
      <c r="H8" s="3" t="s">
        <v>289</v>
      </c>
      <c r="I8" s="4">
        <v>10</v>
      </c>
    </row>
    <row r="9" spans="1:9" ht="15">
      <c r="A9" t="s">
        <v>4</v>
      </c>
      <c r="B9" s="14" t="s">
        <v>242</v>
      </c>
      <c r="C9" s="14" t="s">
        <v>317</v>
      </c>
      <c r="D9" s="14" t="s">
        <v>104</v>
      </c>
      <c r="G9" s="15">
        <v>0.001400462962962963</v>
      </c>
      <c r="H9" s="3" t="s">
        <v>289</v>
      </c>
      <c r="I9" s="4">
        <v>9</v>
      </c>
    </row>
    <row r="10" spans="1:9" ht="15">
      <c r="A10" t="s">
        <v>5</v>
      </c>
      <c r="B10" s="14" t="s">
        <v>114</v>
      </c>
      <c r="C10" s="14" t="s">
        <v>60</v>
      </c>
      <c r="D10" s="14" t="s">
        <v>18</v>
      </c>
      <c r="G10" s="15">
        <v>0.0014560185185185186</v>
      </c>
      <c r="H10" s="3" t="s">
        <v>289</v>
      </c>
      <c r="I10" s="4">
        <v>8</v>
      </c>
    </row>
    <row r="11" spans="1:9" ht="15">
      <c r="A11" t="s">
        <v>6</v>
      </c>
      <c r="B11" s="14" t="s">
        <v>318</v>
      </c>
      <c r="C11" s="14" t="s">
        <v>319</v>
      </c>
      <c r="D11" s="14" t="s">
        <v>51</v>
      </c>
      <c r="G11" s="15">
        <v>0.0014907407407407406</v>
      </c>
      <c r="H11" s="3" t="s">
        <v>289</v>
      </c>
      <c r="I11" s="4">
        <v>7</v>
      </c>
    </row>
    <row r="12" spans="1:9" ht="15">
      <c r="A12" t="s">
        <v>7</v>
      </c>
      <c r="B12" s="14" t="s">
        <v>168</v>
      </c>
      <c r="C12" s="14" t="s">
        <v>320</v>
      </c>
      <c r="D12" s="14" t="s">
        <v>279</v>
      </c>
      <c r="G12" s="15">
        <v>0.001494212962962963</v>
      </c>
      <c r="H12" s="3" t="s">
        <v>289</v>
      </c>
      <c r="I12" s="4">
        <v>6</v>
      </c>
    </row>
    <row r="13" spans="1:9" ht="15">
      <c r="A13" t="s">
        <v>8</v>
      </c>
      <c r="B13" s="14" t="s">
        <v>321</v>
      </c>
      <c r="C13" s="14" t="s">
        <v>155</v>
      </c>
      <c r="D13" s="14" t="s">
        <v>83</v>
      </c>
      <c r="G13" s="15">
        <v>0.0014976851851851852</v>
      </c>
      <c r="H13" s="3" t="s">
        <v>289</v>
      </c>
      <c r="I13" s="4">
        <v>5</v>
      </c>
    </row>
    <row r="14" spans="1:9" ht="15">
      <c r="A14" t="s">
        <v>9</v>
      </c>
      <c r="B14" s="14" t="s">
        <v>112</v>
      </c>
      <c r="C14" s="14" t="s">
        <v>163</v>
      </c>
      <c r="D14" s="14" t="s">
        <v>39</v>
      </c>
      <c r="G14" s="15">
        <v>0.0015150462962962962</v>
      </c>
      <c r="H14" s="3" t="s">
        <v>289</v>
      </c>
      <c r="I14" s="4">
        <v>4</v>
      </c>
    </row>
    <row r="15" spans="1:9" ht="15">
      <c r="A15" t="s">
        <v>10</v>
      </c>
      <c r="B15" s="14" t="s">
        <v>322</v>
      </c>
      <c r="C15" s="14" t="s">
        <v>247</v>
      </c>
      <c r="D15" s="14" t="s">
        <v>21</v>
      </c>
      <c r="G15" s="15">
        <v>0.0015231481481481483</v>
      </c>
      <c r="H15" s="3" t="s">
        <v>289</v>
      </c>
      <c r="I15" s="4">
        <v>3</v>
      </c>
    </row>
    <row r="16" spans="1:9" ht="15">
      <c r="A16" t="s">
        <v>11</v>
      </c>
      <c r="B16" s="14" t="s">
        <v>80</v>
      </c>
      <c r="C16" s="14" t="s">
        <v>323</v>
      </c>
      <c r="D16" s="14" t="s">
        <v>165</v>
      </c>
      <c r="G16" s="15">
        <v>0.0015358796296296294</v>
      </c>
      <c r="H16" s="3" t="s">
        <v>289</v>
      </c>
      <c r="I16" s="4">
        <v>2</v>
      </c>
    </row>
    <row r="17" spans="1:9" ht="15">
      <c r="A17" t="s">
        <v>12</v>
      </c>
      <c r="B17" s="14" t="s">
        <v>324</v>
      </c>
      <c r="C17" s="14" t="s">
        <v>325</v>
      </c>
      <c r="D17" s="14" t="s">
        <v>165</v>
      </c>
      <c r="G17" s="15">
        <v>0.0015613425925925927</v>
      </c>
      <c r="H17" s="3" t="s">
        <v>289</v>
      </c>
      <c r="I17" s="4">
        <v>1</v>
      </c>
    </row>
    <row r="18" spans="1:8" ht="15">
      <c r="A18" t="s">
        <v>13</v>
      </c>
      <c r="B18" s="14" t="s">
        <v>326</v>
      </c>
      <c r="C18" s="14" t="s">
        <v>327</v>
      </c>
      <c r="D18" s="14" t="s">
        <v>21</v>
      </c>
      <c r="G18" s="15">
        <v>0.001574074074074074</v>
      </c>
      <c r="H18" s="3" t="s">
        <v>289</v>
      </c>
    </row>
    <row r="19" spans="1:8" ht="15">
      <c r="A19" t="s">
        <v>14</v>
      </c>
      <c r="B19" s="14" t="s">
        <v>328</v>
      </c>
      <c r="C19" s="14" t="s">
        <v>114</v>
      </c>
      <c r="D19" s="14" t="s">
        <v>48</v>
      </c>
      <c r="G19" s="15">
        <v>0.001590277777777778</v>
      </c>
      <c r="H19" s="3" t="s">
        <v>289</v>
      </c>
    </row>
    <row r="20" spans="1:8" ht="15">
      <c r="A20" t="s">
        <v>15</v>
      </c>
      <c r="B20" s="14" t="s">
        <v>329</v>
      </c>
      <c r="C20" s="14" t="s">
        <v>330</v>
      </c>
      <c r="D20" s="14" t="s">
        <v>39</v>
      </c>
      <c r="G20" s="15">
        <v>0.0016307870370370367</v>
      </c>
      <c r="H20" s="3" t="s">
        <v>289</v>
      </c>
    </row>
    <row r="21" spans="1:8" ht="15">
      <c r="A21" t="s">
        <v>63</v>
      </c>
      <c r="B21" s="14" t="s">
        <v>46</v>
      </c>
      <c r="C21" s="14" t="s">
        <v>167</v>
      </c>
      <c r="D21" s="14" t="s">
        <v>21</v>
      </c>
      <c r="G21" s="15">
        <v>0.0016331018518518517</v>
      </c>
      <c r="H21" s="3" t="s">
        <v>289</v>
      </c>
    </row>
    <row r="22" spans="1:8" ht="15">
      <c r="A22" t="s">
        <v>64</v>
      </c>
      <c r="B22" s="14" t="s">
        <v>331</v>
      </c>
      <c r="C22" s="14" t="s">
        <v>332</v>
      </c>
      <c r="D22" s="14" t="s">
        <v>279</v>
      </c>
      <c r="G22" s="15">
        <v>0.0016527777777777775</v>
      </c>
      <c r="H22" s="3" t="s">
        <v>289</v>
      </c>
    </row>
    <row r="23" spans="1:8" ht="15">
      <c r="A23" t="s">
        <v>65</v>
      </c>
      <c r="B23" s="14" t="s">
        <v>168</v>
      </c>
      <c r="C23" s="14" t="s">
        <v>333</v>
      </c>
      <c r="D23" s="14" t="s">
        <v>21</v>
      </c>
      <c r="G23" s="15">
        <v>0.0016608796296296296</v>
      </c>
      <c r="H23" s="3" t="s">
        <v>289</v>
      </c>
    </row>
    <row r="24" spans="1:8" ht="15">
      <c r="A24" t="s">
        <v>66</v>
      </c>
      <c r="B24" s="14" t="s">
        <v>217</v>
      </c>
      <c r="C24" s="14" t="s">
        <v>334</v>
      </c>
      <c r="D24" s="14" t="s">
        <v>280</v>
      </c>
      <c r="G24" s="15">
        <v>0.0016631944444444446</v>
      </c>
      <c r="H24" s="3" t="s">
        <v>289</v>
      </c>
    </row>
    <row r="25" spans="1:8" ht="15">
      <c r="A25" t="s">
        <v>67</v>
      </c>
      <c r="B25" s="14" t="s">
        <v>335</v>
      </c>
      <c r="C25" s="14" t="s">
        <v>336</v>
      </c>
      <c r="D25" s="14" t="s">
        <v>48</v>
      </c>
      <c r="G25" s="15">
        <v>0.0016678240740740742</v>
      </c>
      <c r="H25" s="3" t="s">
        <v>289</v>
      </c>
    </row>
    <row r="26" spans="1:8" ht="15">
      <c r="A26" t="s">
        <v>68</v>
      </c>
      <c r="B26" s="14" t="s">
        <v>141</v>
      </c>
      <c r="C26" s="14" t="s">
        <v>117</v>
      </c>
      <c r="D26" s="14" t="s">
        <v>54</v>
      </c>
      <c r="G26" s="15">
        <v>0.0016863425925925926</v>
      </c>
      <c r="H26" s="3" t="s">
        <v>289</v>
      </c>
    </row>
    <row r="27" spans="1:8" ht="15">
      <c r="A27" t="s">
        <v>69</v>
      </c>
      <c r="B27" s="14" t="s">
        <v>78</v>
      </c>
      <c r="C27" s="14" t="s">
        <v>33</v>
      </c>
      <c r="D27" s="14" t="s">
        <v>29</v>
      </c>
      <c r="G27" s="15">
        <v>0.0017164351851851852</v>
      </c>
      <c r="H27" s="3" t="s">
        <v>289</v>
      </c>
    </row>
    <row r="28" spans="1:8" ht="15">
      <c r="A28" t="s">
        <v>70</v>
      </c>
      <c r="B28" s="14" t="s">
        <v>337</v>
      </c>
      <c r="C28" s="14" t="s">
        <v>338</v>
      </c>
      <c r="D28" s="14" t="s">
        <v>21</v>
      </c>
      <c r="G28" s="15">
        <v>0.0017303240740740742</v>
      </c>
      <c r="H28" s="3" t="s">
        <v>289</v>
      </c>
    </row>
    <row r="29" spans="1:12" ht="15">
      <c r="A29" t="s">
        <v>71</v>
      </c>
      <c r="B29" s="14" t="s">
        <v>174</v>
      </c>
      <c r="C29" s="14" t="s">
        <v>155</v>
      </c>
      <c r="D29" s="14" t="s">
        <v>39</v>
      </c>
      <c r="G29" s="15">
        <v>0.0017534722222222222</v>
      </c>
      <c r="H29" s="3" t="s">
        <v>289</v>
      </c>
      <c r="L29" s="15"/>
    </row>
    <row r="30" spans="1:12" ht="15">
      <c r="A30" t="s">
        <v>72</v>
      </c>
      <c r="B30" s="14" t="s">
        <v>339</v>
      </c>
      <c r="C30" s="14" t="s">
        <v>330</v>
      </c>
      <c r="D30" s="14" t="s">
        <v>470</v>
      </c>
      <c r="G30" s="15">
        <v>0.0017581018518518518</v>
      </c>
      <c r="H30" s="3" t="s">
        <v>289</v>
      </c>
      <c r="L30" s="15"/>
    </row>
    <row r="31" spans="1:12" ht="15">
      <c r="A31" t="s">
        <v>73</v>
      </c>
      <c r="B31" s="14" t="s">
        <v>340</v>
      </c>
      <c r="C31" s="14" t="s">
        <v>117</v>
      </c>
      <c r="D31" s="14" t="s">
        <v>54</v>
      </c>
      <c r="G31" s="15">
        <v>0.0018032407407407407</v>
      </c>
      <c r="H31" s="3" t="s">
        <v>289</v>
      </c>
      <c r="K31" s="14"/>
      <c r="L31" s="15"/>
    </row>
    <row r="32" spans="1:12" ht="15">
      <c r="A32" t="s">
        <v>74</v>
      </c>
      <c r="B32" s="14" t="s">
        <v>55</v>
      </c>
      <c r="C32" s="14" t="s">
        <v>193</v>
      </c>
      <c r="D32" s="14" t="s">
        <v>54</v>
      </c>
      <c r="G32" s="15">
        <v>0.0019016203703703704</v>
      </c>
      <c r="H32" s="3" t="s">
        <v>289</v>
      </c>
      <c r="K32" s="14"/>
      <c r="L32" s="15"/>
    </row>
    <row r="33" spans="1:12" s="14" customFormat="1" ht="15">
      <c r="A33" s="14" t="s">
        <v>127</v>
      </c>
      <c r="B33" s="14" t="s">
        <v>341</v>
      </c>
      <c r="C33" s="14" t="s">
        <v>323</v>
      </c>
      <c r="D33" s="14" t="s">
        <v>54</v>
      </c>
      <c r="G33" s="15">
        <v>0.001945601851851852</v>
      </c>
      <c r="H33" s="3" t="s">
        <v>289</v>
      </c>
      <c r="I33" s="4"/>
      <c r="L33" s="15"/>
    </row>
    <row r="34" spans="7:12" s="14" customFormat="1" ht="15">
      <c r="G34" s="3"/>
      <c r="H34" s="3"/>
      <c r="I34" s="4"/>
      <c r="L34" s="15"/>
    </row>
    <row r="35" spans="1:12" s="14" customFormat="1" ht="15.75">
      <c r="A35" s="1" t="s">
        <v>288</v>
      </c>
      <c r="B35" s="1"/>
      <c r="C35" s="2"/>
      <c r="D35" s="1" t="s">
        <v>2</v>
      </c>
      <c r="E35" s="1"/>
      <c r="F35" s="1"/>
      <c r="G35" s="5" t="s">
        <v>271</v>
      </c>
      <c r="H35" s="3"/>
      <c r="I35" s="5" t="s">
        <v>273</v>
      </c>
      <c r="L35" s="15"/>
    </row>
    <row r="36" spans="1:12" ht="15">
      <c r="A36" t="s">
        <v>3</v>
      </c>
      <c r="B36" s="14" t="s">
        <v>342</v>
      </c>
      <c r="C36" s="14" t="s">
        <v>343</v>
      </c>
      <c r="D36" s="14" t="s">
        <v>26</v>
      </c>
      <c r="E36" s="15">
        <v>0.0050335648148148145</v>
      </c>
      <c r="F36" s="15">
        <v>0.003472222222222222</v>
      </c>
      <c r="G36" s="15">
        <f>E36-F36</f>
        <v>0.0015613425925925925</v>
      </c>
      <c r="H36" s="3" t="s">
        <v>289</v>
      </c>
      <c r="I36" s="4">
        <v>10</v>
      </c>
      <c r="L36" s="15"/>
    </row>
    <row r="37" spans="1:12" ht="15">
      <c r="A37" t="s">
        <v>4</v>
      </c>
      <c r="B37" s="14" t="s">
        <v>344</v>
      </c>
      <c r="C37" s="14" t="s">
        <v>103</v>
      </c>
      <c r="D37" s="14" t="s">
        <v>99</v>
      </c>
      <c r="E37" s="15">
        <v>0.0050497685185185185</v>
      </c>
      <c r="F37" s="15">
        <v>0.003472222222222222</v>
      </c>
      <c r="G37" s="15">
        <f>E37-F37</f>
        <v>0.0015775462962962965</v>
      </c>
      <c r="H37" s="3" t="s">
        <v>289</v>
      </c>
      <c r="I37" s="4">
        <v>9</v>
      </c>
      <c r="L37" s="15"/>
    </row>
    <row r="38" spans="1:12" ht="15">
      <c r="A38" t="s">
        <v>5</v>
      </c>
      <c r="B38" s="14" t="s">
        <v>345</v>
      </c>
      <c r="C38" s="14" t="s">
        <v>228</v>
      </c>
      <c r="D38" s="14" t="s">
        <v>470</v>
      </c>
      <c r="E38" s="15">
        <v>0.0050567129629629625</v>
      </c>
      <c r="F38" s="15">
        <v>0.003472222222222222</v>
      </c>
      <c r="G38" s="15">
        <f aca="true" t="shared" si="0" ref="G38:G52">E38-F38</f>
        <v>0.0015844907407407405</v>
      </c>
      <c r="H38" s="3" t="s">
        <v>289</v>
      </c>
      <c r="I38" s="4">
        <v>8</v>
      </c>
      <c r="L38" s="15"/>
    </row>
    <row r="39" spans="1:12" ht="15">
      <c r="A39" t="s">
        <v>6</v>
      </c>
      <c r="B39" s="14" t="s">
        <v>30</v>
      </c>
      <c r="C39" s="14" t="s">
        <v>269</v>
      </c>
      <c r="D39" s="14" t="s">
        <v>32</v>
      </c>
      <c r="E39" s="15">
        <v>0.005100694444444444</v>
      </c>
      <c r="F39" s="15">
        <v>0.003472222222222222</v>
      </c>
      <c r="G39" s="15">
        <f t="shared" si="0"/>
        <v>0.0016284722222222221</v>
      </c>
      <c r="H39" s="3" t="s">
        <v>289</v>
      </c>
      <c r="I39" s="4">
        <v>7</v>
      </c>
      <c r="L39" s="15"/>
    </row>
    <row r="40" spans="1:12" ht="15">
      <c r="A40" t="s">
        <v>7</v>
      </c>
      <c r="B40" s="14" t="s">
        <v>346</v>
      </c>
      <c r="C40" s="14" t="s">
        <v>347</v>
      </c>
      <c r="D40" s="14" t="s">
        <v>29</v>
      </c>
      <c r="E40" s="15">
        <v>0.0051504629629629635</v>
      </c>
      <c r="F40" s="15">
        <v>0.003472222222222222</v>
      </c>
      <c r="G40" s="15">
        <f t="shared" si="0"/>
        <v>0.0016782407407407414</v>
      </c>
      <c r="H40" s="3" t="s">
        <v>289</v>
      </c>
      <c r="I40" s="4">
        <v>6</v>
      </c>
      <c r="L40" s="15"/>
    </row>
    <row r="41" spans="1:12" ht="15">
      <c r="A41" t="s">
        <v>8</v>
      </c>
      <c r="B41" s="14" t="s">
        <v>265</v>
      </c>
      <c r="C41" s="14" t="s">
        <v>142</v>
      </c>
      <c r="D41" s="14" t="s">
        <v>56</v>
      </c>
      <c r="E41" s="15">
        <v>0.005184027777777778</v>
      </c>
      <c r="F41" s="15">
        <v>0.003472222222222222</v>
      </c>
      <c r="G41" s="15">
        <f t="shared" si="0"/>
        <v>0.0017118055555555558</v>
      </c>
      <c r="H41" s="3" t="s">
        <v>289</v>
      </c>
      <c r="I41" s="4">
        <v>5</v>
      </c>
      <c r="L41" s="15"/>
    </row>
    <row r="42" spans="1:12" ht="15">
      <c r="A42" t="s">
        <v>9</v>
      </c>
      <c r="B42" s="14" t="s">
        <v>348</v>
      </c>
      <c r="C42" s="14" t="s">
        <v>98</v>
      </c>
      <c r="D42" s="14" t="s">
        <v>280</v>
      </c>
      <c r="E42" s="15">
        <v>0.005190972222222222</v>
      </c>
      <c r="F42" s="15">
        <v>0.003472222222222222</v>
      </c>
      <c r="G42" s="15">
        <f t="shared" si="0"/>
        <v>0.0017187499999999998</v>
      </c>
      <c r="H42" s="3" t="s">
        <v>289</v>
      </c>
      <c r="I42" s="4">
        <v>4</v>
      </c>
      <c r="L42" s="15"/>
    </row>
    <row r="43" spans="1:12" ht="15">
      <c r="A43" t="s">
        <v>10</v>
      </c>
      <c r="B43" s="14" t="s">
        <v>349</v>
      </c>
      <c r="C43" s="14" t="s">
        <v>350</v>
      </c>
      <c r="D43" s="14" t="s">
        <v>279</v>
      </c>
      <c r="E43" s="15">
        <v>0.0052118055555555555</v>
      </c>
      <c r="F43" s="15">
        <v>0.003472222222222222</v>
      </c>
      <c r="G43" s="15">
        <f t="shared" si="0"/>
        <v>0.0017395833333333334</v>
      </c>
      <c r="H43" s="3" t="s">
        <v>289</v>
      </c>
      <c r="I43" s="4">
        <v>3</v>
      </c>
      <c r="L43" s="15"/>
    </row>
    <row r="44" spans="1:12" ht="15">
      <c r="A44" t="s">
        <v>11</v>
      </c>
      <c r="B44" s="14" t="s">
        <v>229</v>
      </c>
      <c r="C44" s="14" t="s">
        <v>351</v>
      </c>
      <c r="D44" s="14" t="s">
        <v>21</v>
      </c>
      <c r="E44" s="15">
        <v>0.005216435185185185</v>
      </c>
      <c r="F44" s="15">
        <v>0.003472222222222222</v>
      </c>
      <c r="G44" s="15">
        <f t="shared" si="0"/>
        <v>0.001744212962962963</v>
      </c>
      <c r="H44" s="3" t="s">
        <v>289</v>
      </c>
      <c r="I44" s="4">
        <v>2</v>
      </c>
      <c r="L44" s="15"/>
    </row>
    <row r="45" spans="1:12" ht="15">
      <c r="A45" t="s">
        <v>12</v>
      </c>
      <c r="B45" s="14" t="s">
        <v>352</v>
      </c>
      <c r="C45" s="14" t="s">
        <v>353</v>
      </c>
      <c r="D45" s="14" t="s">
        <v>279</v>
      </c>
      <c r="E45" s="15">
        <v>0.005251157407407407</v>
      </c>
      <c r="F45" s="15">
        <v>0.003472222222222222</v>
      </c>
      <c r="G45" s="15">
        <f t="shared" si="0"/>
        <v>0.0017789351851851846</v>
      </c>
      <c r="H45" s="3" t="s">
        <v>289</v>
      </c>
      <c r="I45" s="4">
        <v>1</v>
      </c>
      <c r="L45" s="15"/>
    </row>
    <row r="46" spans="1:8" ht="15">
      <c r="A46" t="s">
        <v>13</v>
      </c>
      <c r="B46" s="14" t="s">
        <v>354</v>
      </c>
      <c r="C46" s="14" t="s">
        <v>215</v>
      </c>
      <c r="D46" s="14" t="s">
        <v>21</v>
      </c>
      <c r="E46" s="15">
        <v>0.005284722222222222</v>
      </c>
      <c r="F46" s="15">
        <v>0.003472222222222222</v>
      </c>
      <c r="G46" s="15">
        <f t="shared" si="0"/>
        <v>0.0018124999999999999</v>
      </c>
      <c r="H46" s="3" t="s">
        <v>289</v>
      </c>
    </row>
    <row r="47" spans="1:8" ht="15">
      <c r="A47" t="s">
        <v>14</v>
      </c>
      <c r="B47" s="14" t="s">
        <v>112</v>
      </c>
      <c r="C47" s="14" t="s">
        <v>355</v>
      </c>
      <c r="D47" s="14" t="s">
        <v>83</v>
      </c>
      <c r="E47" s="15">
        <v>0.005299768518518519</v>
      </c>
      <c r="F47" s="15">
        <v>0.003472222222222222</v>
      </c>
      <c r="G47" s="15">
        <f t="shared" si="0"/>
        <v>0.0018275462962962967</v>
      </c>
      <c r="H47" s="3" t="s">
        <v>289</v>
      </c>
    </row>
    <row r="48" spans="1:8" ht="15">
      <c r="A48" t="s">
        <v>15</v>
      </c>
      <c r="B48" s="14" t="s">
        <v>356</v>
      </c>
      <c r="C48" s="14" t="s">
        <v>84</v>
      </c>
      <c r="D48" s="14" t="s">
        <v>54</v>
      </c>
      <c r="E48" s="15">
        <v>0.005361111111111111</v>
      </c>
      <c r="F48" s="15">
        <v>0.003472222222222222</v>
      </c>
      <c r="G48" s="15">
        <f t="shared" si="0"/>
        <v>0.0018888888888888887</v>
      </c>
      <c r="H48" s="3" t="s">
        <v>289</v>
      </c>
    </row>
    <row r="49" spans="1:8" ht="15">
      <c r="A49" t="s">
        <v>63</v>
      </c>
      <c r="B49" s="14" t="s">
        <v>357</v>
      </c>
      <c r="C49" s="14" t="s">
        <v>132</v>
      </c>
      <c r="D49" s="14" t="s">
        <v>51</v>
      </c>
      <c r="E49" s="15">
        <v>0.00538773148148148</v>
      </c>
      <c r="F49" s="15">
        <v>0.003472222222222222</v>
      </c>
      <c r="G49" s="15">
        <f t="shared" si="0"/>
        <v>0.0019155092592592583</v>
      </c>
      <c r="H49" s="3" t="s">
        <v>289</v>
      </c>
    </row>
    <row r="50" spans="1:8" ht="15">
      <c r="A50" t="s">
        <v>64</v>
      </c>
      <c r="B50" s="14" t="s">
        <v>358</v>
      </c>
      <c r="C50" s="14" t="s">
        <v>359</v>
      </c>
      <c r="D50" s="14" t="s">
        <v>39</v>
      </c>
      <c r="E50" s="15">
        <v>0.005405092592592592</v>
      </c>
      <c r="F50" s="15">
        <v>0.003472222222222222</v>
      </c>
      <c r="G50" s="15">
        <f t="shared" si="0"/>
        <v>0.0019328703703703704</v>
      </c>
      <c r="H50" s="3" t="s">
        <v>289</v>
      </c>
    </row>
    <row r="51" spans="1:8" ht="15">
      <c r="A51" t="s">
        <v>65</v>
      </c>
      <c r="B51" s="14" t="s">
        <v>360</v>
      </c>
      <c r="C51" s="14" t="s">
        <v>361</v>
      </c>
      <c r="D51" s="14" t="s">
        <v>39</v>
      </c>
      <c r="E51" s="15">
        <v>0.005414351851851852</v>
      </c>
      <c r="F51" s="15">
        <v>0.003472222222222222</v>
      </c>
      <c r="G51" s="15">
        <f t="shared" si="0"/>
        <v>0.0019421296296296296</v>
      </c>
      <c r="H51" s="3" t="s">
        <v>289</v>
      </c>
    </row>
    <row r="52" spans="1:8" ht="15">
      <c r="A52" t="s">
        <v>66</v>
      </c>
      <c r="B52" s="14" t="s">
        <v>362</v>
      </c>
      <c r="C52" s="14" t="s">
        <v>142</v>
      </c>
      <c r="D52" s="14" t="s">
        <v>54</v>
      </c>
      <c r="E52" s="15">
        <v>0.00547337962962963</v>
      </c>
      <c r="F52" s="15">
        <v>0.003472222222222222</v>
      </c>
      <c r="G52" s="15">
        <f t="shared" si="0"/>
        <v>0.002001157407407408</v>
      </c>
      <c r="H52" s="3" t="s">
        <v>289</v>
      </c>
    </row>
    <row r="53" spans="1:9" s="14" customFormat="1" ht="15.75">
      <c r="A53" s="1" t="s">
        <v>290</v>
      </c>
      <c r="B53" s="1"/>
      <c r="C53" s="2"/>
      <c r="D53" s="1" t="s">
        <v>2</v>
      </c>
      <c r="E53" s="1"/>
      <c r="F53" s="1"/>
      <c r="G53" s="5" t="s">
        <v>271</v>
      </c>
      <c r="H53" s="3"/>
      <c r="I53" s="5" t="s">
        <v>273</v>
      </c>
    </row>
    <row r="54" spans="1:9" ht="15">
      <c r="A54" t="s">
        <v>3</v>
      </c>
      <c r="B54" s="14" t="s">
        <v>270</v>
      </c>
      <c r="C54" s="14" t="s">
        <v>204</v>
      </c>
      <c r="D54" s="14" t="s">
        <v>51</v>
      </c>
      <c r="E54" s="15">
        <v>0.008354166666666666</v>
      </c>
      <c r="F54" s="15">
        <v>0.006944444444444444</v>
      </c>
      <c r="G54" s="15">
        <f aca="true" t="shared" si="1" ref="G54:G75">E54-F54</f>
        <v>0.001409722222222222</v>
      </c>
      <c r="H54" s="3" t="s">
        <v>289</v>
      </c>
      <c r="I54" s="4">
        <v>10</v>
      </c>
    </row>
    <row r="55" spans="1:9" ht="15">
      <c r="A55" t="s">
        <v>4</v>
      </c>
      <c r="B55" s="14" t="s">
        <v>329</v>
      </c>
      <c r="C55" s="14" t="s">
        <v>205</v>
      </c>
      <c r="D55" s="14" t="s">
        <v>39</v>
      </c>
      <c r="E55" s="15">
        <v>0.008373842592592592</v>
      </c>
      <c r="F55" s="15">
        <v>0.006944444444444444</v>
      </c>
      <c r="G55" s="15">
        <f t="shared" si="1"/>
        <v>0.0014293981481481484</v>
      </c>
      <c r="H55" s="3" t="s">
        <v>289</v>
      </c>
      <c r="I55" s="4">
        <v>9</v>
      </c>
    </row>
    <row r="56" spans="1:9" ht="15">
      <c r="A56" t="s">
        <v>5</v>
      </c>
      <c r="B56" s="14" t="s">
        <v>45</v>
      </c>
      <c r="C56" s="14" t="s">
        <v>28</v>
      </c>
      <c r="D56" s="14" t="s">
        <v>21</v>
      </c>
      <c r="E56" s="15">
        <v>0.008380787037037037</v>
      </c>
      <c r="F56" s="15">
        <v>0.006944444444444444</v>
      </c>
      <c r="G56" s="15">
        <f t="shared" si="1"/>
        <v>0.0014363425925925932</v>
      </c>
      <c r="H56" s="3" t="s">
        <v>289</v>
      </c>
      <c r="I56" s="4">
        <v>8</v>
      </c>
    </row>
    <row r="57" spans="1:9" ht="15">
      <c r="A57" t="s">
        <v>6</v>
      </c>
      <c r="B57" s="14" t="s">
        <v>363</v>
      </c>
      <c r="C57" s="14" t="s">
        <v>364</v>
      </c>
      <c r="D57" t="s">
        <v>26</v>
      </c>
      <c r="E57" s="15">
        <v>0.008390046296296296</v>
      </c>
      <c r="F57" s="15">
        <v>0.006944444444444444</v>
      </c>
      <c r="G57" s="15">
        <f t="shared" si="1"/>
        <v>0.0014456018518518524</v>
      </c>
      <c r="H57" s="3" t="s">
        <v>289</v>
      </c>
      <c r="I57" s="4">
        <v>7</v>
      </c>
    </row>
    <row r="58" spans="1:9" ht="15">
      <c r="A58" t="s">
        <v>7</v>
      </c>
      <c r="B58" s="14" t="s">
        <v>365</v>
      </c>
      <c r="C58" s="14" t="s">
        <v>366</v>
      </c>
      <c r="D58" s="14" t="s">
        <v>280</v>
      </c>
      <c r="E58" s="15">
        <v>0.008393518518518517</v>
      </c>
      <c r="F58" s="15">
        <v>0.006944444444444444</v>
      </c>
      <c r="G58" s="15">
        <f t="shared" si="1"/>
        <v>0.0014490740740740731</v>
      </c>
      <c r="H58" s="3" t="s">
        <v>289</v>
      </c>
      <c r="I58" s="4">
        <v>6</v>
      </c>
    </row>
    <row r="59" spans="1:9" ht="15">
      <c r="A59" t="s">
        <v>8</v>
      </c>
      <c r="B59" s="14" t="s">
        <v>367</v>
      </c>
      <c r="C59" s="14" t="s">
        <v>113</v>
      </c>
      <c r="D59" s="14" t="s">
        <v>48</v>
      </c>
      <c r="E59" s="15">
        <v>0.008435185185185186</v>
      </c>
      <c r="F59" s="15">
        <v>0.006944444444444444</v>
      </c>
      <c r="G59" s="15">
        <f t="shared" si="1"/>
        <v>0.0014907407407407421</v>
      </c>
      <c r="H59" s="3" t="s">
        <v>289</v>
      </c>
      <c r="I59" s="4">
        <v>5</v>
      </c>
    </row>
    <row r="60" spans="1:9" ht="15">
      <c r="A60" t="s">
        <v>9</v>
      </c>
      <c r="B60" s="14" t="s">
        <v>52</v>
      </c>
      <c r="C60" s="14" t="s">
        <v>53</v>
      </c>
      <c r="D60" s="14" t="s">
        <v>54</v>
      </c>
      <c r="E60" s="15">
        <v>0.008459490740740741</v>
      </c>
      <c r="F60" s="15">
        <v>0.006944444444444444</v>
      </c>
      <c r="G60" s="15">
        <f t="shared" si="1"/>
        <v>0.0015150462962962973</v>
      </c>
      <c r="H60" s="3" t="s">
        <v>289</v>
      </c>
      <c r="I60" s="4">
        <v>4</v>
      </c>
    </row>
    <row r="61" spans="1:9" ht="15">
      <c r="A61" t="s">
        <v>10</v>
      </c>
      <c r="B61" s="14" t="s">
        <v>105</v>
      </c>
      <c r="C61" s="14" t="s">
        <v>368</v>
      </c>
      <c r="D61" s="14" t="s">
        <v>165</v>
      </c>
      <c r="E61" s="15">
        <v>0.008466435185185184</v>
      </c>
      <c r="F61" s="15">
        <v>0.006944444444444444</v>
      </c>
      <c r="G61" s="15">
        <f t="shared" si="1"/>
        <v>0.0015219907407407404</v>
      </c>
      <c r="H61" s="3" t="s">
        <v>289</v>
      </c>
      <c r="I61" s="4">
        <v>3</v>
      </c>
    </row>
    <row r="62" spans="1:9" ht="15">
      <c r="A62" t="s">
        <v>11</v>
      </c>
      <c r="B62" s="14" t="s">
        <v>348</v>
      </c>
      <c r="C62" s="14" t="s">
        <v>156</v>
      </c>
      <c r="D62" s="14" t="s">
        <v>26</v>
      </c>
      <c r="E62" s="15">
        <v>0.008469907407407407</v>
      </c>
      <c r="F62" s="15">
        <v>0.006944444444444444</v>
      </c>
      <c r="G62" s="15">
        <f t="shared" si="1"/>
        <v>0.0015254629629629628</v>
      </c>
      <c r="H62" s="3" t="s">
        <v>289</v>
      </c>
      <c r="I62" s="4">
        <v>2</v>
      </c>
    </row>
    <row r="63" spans="1:9" ht="15">
      <c r="A63" t="s">
        <v>12</v>
      </c>
      <c r="B63" s="14" t="s">
        <v>369</v>
      </c>
      <c r="C63" s="14" t="s">
        <v>370</v>
      </c>
      <c r="D63" s="14" t="s">
        <v>165</v>
      </c>
      <c r="E63" s="15">
        <v>0.008488425925925925</v>
      </c>
      <c r="F63" s="15">
        <v>0.006944444444444444</v>
      </c>
      <c r="G63" s="15">
        <f t="shared" si="1"/>
        <v>0.0015439814814814812</v>
      </c>
      <c r="H63" s="3" t="s">
        <v>289</v>
      </c>
      <c r="I63" s="4">
        <v>1</v>
      </c>
    </row>
    <row r="64" spans="1:8" ht="15">
      <c r="A64" t="s">
        <v>13</v>
      </c>
      <c r="B64" s="14" t="s">
        <v>112</v>
      </c>
      <c r="C64" s="14" t="s">
        <v>248</v>
      </c>
      <c r="D64" s="14" t="s">
        <v>279</v>
      </c>
      <c r="E64" s="15">
        <v>0.00850925925925926</v>
      </c>
      <c r="F64" s="15">
        <v>0.006944444444444444</v>
      </c>
      <c r="G64" s="15">
        <f t="shared" si="1"/>
        <v>0.0015648148148148158</v>
      </c>
      <c r="H64" s="3" t="s">
        <v>289</v>
      </c>
    </row>
    <row r="65" spans="1:8" ht="15">
      <c r="A65" t="s">
        <v>14</v>
      </c>
      <c r="B65" s="14" t="s">
        <v>201</v>
      </c>
      <c r="C65" s="14" t="s">
        <v>121</v>
      </c>
      <c r="D65" s="14" t="s">
        <v>99</v>
      </c>
      <c r="E65" s="15">
        <v>0.008516203703703705</v>
      </c>
      <c r="F65" s="15">
        <v>0.006944444444444444</v>
      </c>
      <c r="G65" s="15">
        <f t="shared" si="1"/>
        <v>0.0015717592592592606</v>
      </c>
      <c r="H65" s="3" t="s">
        <v>289</v>
      </c>
    </row>
    <row r="66" spans="1:8" ht="15">
      <c r="A66" t="s">
        <v>15</v>
      </c>
      <c r="B66" s="14" t="s">
        <v>143</v>
      </c>
      <c r="C66" s="14" t="s">
        <v>160</v>
      </c>
      <c r="D66" s="14" t="s">
        <v>470</v>
      </c>
      <c r="E66" s="15">
        <v>0.008548611111111111</v>
      </c>
      <c r="F66" s="15">
        <v>0.006944444444444444</v>
      </c>
      <c r="G66" s="15">
        <f t="shared" si="1"/>
        <v>0.001604166666666667</v>
      </c>
      <c r="H66" s="3" t="s">
        <v>289</v>
      </c>
    </row>
    <row r="67" spans="1:8" ht="15">
      <c r="A67" t="s">
        <v>63</v>
      </c>
      <c r="B67" s="14" t="s">
        <v>62</v>
      </c>
      <c r="C67" s="14" t="s">
        <v>371</v>
      </c>
      <c r="D67" s="14" t="s">
        <v>104</v>
      </c>
      <c r="E67" s="15">
        <v>0.008581018518518519</v>
      </c>
      <c r="F67" s="15">
        <v>0.006944444444444444</v>
      </c>
      <c r="G67" s="15">
        <f t="shared" si="1"/>
        <v>0.001636574074074075</v>
      </c>
      <c r="H67" s="3" t="s">
        <v>289</v>
      </c>
    </row>
    <row r="68" spans="1:8" ht="15">
      <c r="A68" t="s">
        <v>64</v>
      </c>
      <c r="B68" s="14" t="s">
        <v>372</v>
      </c>
      <c r="C68" s="14" t="s">
        <v>373</v>
      </c>
      <c r="D68" s="14" t="s">
        <v>32</v>
      </c>
      <c r="E68" s="15">
        <v>0.008585648148148148</v>
      </c>
      <c r="F68" s="15">
        <v>0.006944444444444444</v>
      </c>
      <c r="G68" s="15">
        <f t="shared" si="1"/>
        <v>0.0016412037037037037</v>
      </c>
      <c r="H68" s="3" t="s">
        <v>289</v>
      </c>
    </row>
    <row r="69" spans="1:8" ht="15">
      <c r="A69" t="s">
        <v>65</v>
      </c>
      <c r="B69" s="14" t="s">
        <v>22</v>
      </c>
      <c r="C69" s="14" t="s">
        <v>107</v>
      </c>
      <c r="D69" s="14" t="s">
        <v>104</v>
      </c>
      <c r="E69" s="15">
        <v>0.008590277777777778</v>
      </c>
      <c r="F69" s="15">
        <v>0.006944444444444444</v>
      </c>
      <c r="G69" s="15">
        <f t="shared" si="1"/>
        <v>0.0016458333333333342</v>
      </c>
      <c r="H69" s="3" t="s">
        <v>289</v>
      </c>
    </row>
    <row r="70" spans="1:8" ht="15">
      <c r="A70" t="s">
        <v>66</v>
      </c>
      <c r="B70" s="14" t="s">
        <v>374</v>
      </c>
      <c r="C70" s="14" t="s">
        <v>256</v>
      </c>
      <c r="D70" s="14" t="s">
        <v>21</v>
      </c>
      <c r="E70" s="15">
        <v>0.008593749999999999</v>
      </c>
      <c r="F70" s="15">
        <v>0.006944444444444444</v>
      </c>
      <c r="G70" s="15">
        <f t="shared" si="1"/>
        <v>0.001649305555555555</v>
      </c>
      <c r="H70" s="3" t="s">
        <v>289</v>
      </c>
    </row>
    <row r="71" spans="1:8" ht="15">
      <c r="A71" t="s">
        <v>67</v>
      </c>
      <c r="B71" s="14" t="s">
        <v>375</v>
      </c>
      <c r="C71" s="14" t="s">
        <v>57</v>
      </c>
      <c r="D71" s="14" t="s">
        <v>39</v>
      </c>
      <c r="E71" s="15">
        <v>0.008600694444444444</v>
      </c>
      <c r="F71" s="15">
        <v>0.006944444444444444</v>
      </c>
      <c r="G71" s="15">
        <f t="shared" si="1"/>
        <v>0.0016562499999999997</v>
      </c>
      <c r="H71" s="3" t="s">
        <v>289</v>
      </c>
    </row>
    <row r="72" spans="1:8" ht="15">
      <c r="A72" t="s">
        <v>68</v>
      </c>
      <c r="B72" s="14" t="s">
        <v>376</v>
      </c>
      <c r="C72" s="14" t="s">
        <v>373</v>
      </c>
      <c r="D72" s="14" t="s">
        <v>279</v>
      </c>
      <c r="E72" s="15">
        <v>0.008605324074074074</v>
      </c>
      <c r="F72" s="15">
        <v>0.006944444444444444</v>
      </c>
      <c r="G72" s="15">
        <f t="shared" si="1"/>
        <v>0.0016608796296296302</v>
      </c>
      <c r="H72" s="3" t="s">
        <v>289</v>
      </c>
    </row>
    <row r="73" spans="1:8" ht="15">
      <c r="A73" t="s">
        <v>69</v>
      </c>
      <c r="B73" s="14" t="s">
        <v>377</v>
      </c>
      <c r="C73" s="14" t="s">
        <v>378</v>
      </c>
      <c r="D73" s="14" t="s">
        <v>29</v>
      </c>
      <c r="E73" s="15">
        <v>0.008608796296296297</v>
      </c>
      <c r="F73" s="15">
        <v>0.006944444444444444</v>
      </c>
      <c r="G73" s="15">
        <f t="shared" si="1"/>
        <v>0.0016643518518518526</v>
      </c>
      <c r="H73" s="3" t="s">
        <v>289</v>
      </c>
    </row>
    <row r="74" spans="1:8" ht="15">
      <c r="A74" t="s">
        <v>70</v>
      </c>
      <c r="B74" s="14" t="s">
        <v>249</v>
      </c>
      <c r="C74" s="14" t="s">
        <v>266</v>
      </c>
      <c r="D74" s="14" t="s">
        <v>165</v>
      </c>
      <c r="E74" s="15">
        <v>0.008613425925925925</v>
      </c>
      <c r="F74" s="15">
        <v>0.006944444444444444</v>
      </c>
      <c r="G74" s="15">
        <f t="shared" si="1"/>
        <v>0.0016689814814814814</v>
      </c>
      <c r="H74" s="3" t="s">
        <v>289</v>
      </c>
    </row>
    <row r="75" spans="1:8" ht="15">
      <c r="A75" t="s">
        <v>71</v>
      </c>
      <c r="B75" s="14" t="s">
        <v>379</v>
      </c>
      <c r="C75" s="14" t="s">
        <v>251</v>
      </c>
      <c r="D75" s="14" t="s">
        <v>54</v>
      </c>
      <c r="E75" s="15">
        <v>0.008638888888888889</v>
      </c>
      <c r="F75" s="15">
        <v>0.006944444444444444</v>
      </c>
      <c r="G75" s="15">
        <f t="shared" si="1"/>
        <v>0.0016944444444444446</v>
      </c>
      <c r="H75" s="3" t="s">
        <v>289</v>
      </c>
    </row>
    <row r="76" spans="1:9" s="14" customFormat="1" ht="15.75">
      <c r="A76" s="1" t="s">
        <v>291</v>
      </c>
      <c r="B76" s="1"/>
      <c r="C76" s="2"/>
      <c r="D76" s="1" t="s">
        <v>2</v>
      </c>
      <c r="E76" s="1"/>
      <c r="F76" s="1"/>
      <c r="G76" s="5" t="s">
        <v>271</v>
      </c>
      <c r="H76" s="3"/>
      <c r="I76" s="5" t="s">
        <v>273</v>
      </c>
    </row>
    <row r="77" spans="1:9" ht="15">
      <c r="A77" t="s">
        <v>3</v>
      </c>
      <c r="B77" s="14" t="s">
        <v>85</v>
      </c>
      <c r="C77" s="14" t="s">
        <v>86</v>
      </c>
      <c r="D77" s="14" t="s">
        <v>470</v>
      </c>
      <c r="E77" s="15">
        <v>0.011856481481481482</v>
      </c>
      <c r="F77" s="15">
        <v>0.010416666666666666</v>
      </c>
      <c r="G77" s="15">
        <f aca="true" t="shared" si="2" ref="G77:G102">E77-F77</f>
        <v>0.0014398148148148156</v>
      </c>
      <c r="H77" s="3" t="s">
        <v>289</v>
      </c>
      <c r="I77" s="4">
        <v>10</v>
      </c>
    </row>
    <row r="78" spans="1:9" ht="15">
      <c r="A78" t="s">
        <v>4</v>
      </c>
      <c r="B78" s="14" t="s">
        <v>380</v>
      </c>
      <c r="C78" s="14" t="s">
        <v>226</v>
      </c>
      <c r="D78" s="14" t="s">
        <v>99</v>
      </c>
      <c r="E78" s="15">
        <v>0.011908564814814815</v>
      </c>
      <c r="F78" s="15">
        <v>0.010416666666666666</v>
      </c>
      <c r="G78" s="15">
        <f t="shared" si="2"/>
        <v>0.0014918981481481484</v>
      </c>
      <c r="H78" s="3" t="s">
        <v>289</v>
      </c>
      <c r="I78" s="4">
        <v>9</v>
      </c>
    </row>
    <row r="79" spans="1:9" ht="15">
      <c r="A79" t="s">
        <v>5</v>
      </c>
      <c r="B79" s="14" t="s">
        <v>381</v>
      </c>
      <c r="C79" s="14" t="s">
        <v>382</v>
      </c>
      <c r="D79" s="14" t="s">
        <v>39</v>
      </c>
      <c r="E79" s="15">
        <v>0.011958333333333333</v>
      </c>
      <c r="F79" s="15">
        <v>0.010416666666666666</v>
      </c>
      <c r="G79" s="15">
        <f t="shared" si="2"/>
        <v>0.0015416666666666669</v>
      </c>
      <c r="H79" s="3" t="s">
        <v>289</v>
      </c>
      <c r="I79" s="4">
        <v>8</v>
      </c>
    </row>
    <row r="80" spans="1:9" ht="15">
      <c r="A80" t="s">
        <v>6</v>
      </c>
      <c r="B80" s="14" t="s">
        <v>380</v>
      </c>
      <c r="C80" s="14" t="s">
        <v>383</v>
      </c>
      <c r="D80" s="14" t="s">
        <v>26</v>
      </c>
      <c r="E80" s="15">
        <v>0.011983796296296298</v>
      </c>
      <c r="F80" s="15">
        <v>0.010416666666666666</v>
      </c>
      <c r="G80" s="15">
        <f t="shared" si="2"/>
        <v>0.0015671296296296319</v>
      </c>
      <c r="H80" s="3" t="s">
        <v>289</v>
      </c>
      <c r="I80" s="4">
        <v>7</v>
      </c>
    </row>
    <row r="81" spans="1:9" ht="15">
      <c r="A81" t="s">
        <v>7</v>
      </c>
      <c r="B81" s="14" t="s">
        <v>116</v>
      </c>
      <c r="C81" s="14" t="s">
        <v>187</v>
      </c>
      <c r="D81" s="14" t="s">
        <v>26</v>
      </c>
      <c r="E81" s="15">
        <v>0.011993055555555555</v>
      </c>
      <c r="F81" s="15">
        <v>0.010416666666666666</v>
      </c>
      <c r="G81" s="15">
        <f t="shared" si="2"/>
        <v>0.0015763888888888893</v>
      </c>
      <c r="H81" s="3" t="s">
        <v>289</v>
      </c>
      <c r="I81" s="4">
        <v>6</v>
      </c>
    </row>
    <row r="82" spans="1:9" ht="15">
      <c r="A82" t="s">
        <v>8</v>
      </c>
      <c r="B82" s="14" t="s">
        <v>22</v>
      </c>
      <c r="C82" s="14" t="s">
        <v>384</v>
      </c>
      <c r="D82" s="14" t="s">
        <v>48</v>
      </c>
      <c r="E82" s="15">
        <v>0.012016203703703704</v>
      </c>
      <c r="F82" s="15">
        <v>0.010416666666666666</v>
      </c>
      <c r="G82" s="15">
        <f t="shared" si="2"/>
        <v>0.0015995370370370382</v>
      </c>
      <c r="H82" s="3" t="s">
        <v>289</v>
      </c>
      <c r="I82" s="4">
        <v>5</v>
      </c>
    </row>
    <row r="83" spans="1:9" ht="15">
      <c r="A83" t="s">
        <v>9</v>
      </c>
      <c r="B83" s="14" t="s">
        <v>385</v>
      </c>
      <c r="C83" s="14" t="s">
        <v>386</v>
      </c>
      <c r="D83" s="14" t="s">
        <v>99</v>
      </c>
      <c r="E83" s="15">
        <v>0.012020833333333333</v>
      </c>
      <c r="F83" s="15">
        <v>0.010416666666666666</v>
      </c>
      <c r="G83" s="15">
        <f t="shared" si="2"/>
        <v>0.001604166666666667</v>
      </c>
      <c r="H83" s="3" t="s">
        <v>289</v>
      </c>
      <c r="I83" s="4">
        <v>4</v>
      </c>
    </row>
    <row r="84" spans="1:9" ht="15">
      <c r="A84" t="s">
        <v>10</v>
      </c>
      <c r="B84" s="14" t="s">
        <v>387</v>
      </c>
      <c r="C84" s="14" t="s">
        <v>103</v>
      </c>
      <c r="D84" s="14" t="s">
        <v>83</v>
      </c>
      <c r="E84" s="15">
        <v>0.012026620370370373</v>
      </c>
      <c r="F84" s="15">
        <v>0.010416666666666666</v>
      </c>
      <c r="G84" s="15">
        <f t="shared" si="2"/>
        <v>0.0016099537037037072</v>
      </c>
      <c r="H84" s="3" t="s">
        <v>289</v>
      </c>
      <c r="I84" s="4">
        <v>3</v>
      </c>
    </row>
    <row r="85" spans="1:9" ht="15">
      <c r="A85" t="s">
        <v>11</v>
      </c>
      <c r="B85" s="14" t="s">
        <v>388</v>
      </c>
      <c r="C85" s="14" t="s">
        <v>389</v>
      </c>
      <c r="D85" s="14" t="s">
        <v>279</v>
      </c>
      <c r="E85" s="15">
        <v>0.01203587962962963</v>
      </c>
      <c r="F85" s="15">
        <v>0.010416666666666666</v>
      </c>
      <c r="G85" s="15">
        <f t="shared" si="2"/>
        <v>0.0016192129629629647</v>
      </c>
      <c r="H85" s="3" t="s">
        <v>289</v>
      </c>
      <c r="I85" s="4">
        <v>2</v>
      </c>
    </row>
    <row r="86" spans="1:9" ht="15">
      <c r="A86" t="s">
        <v>12</v>
      </c>
      <c r="B86" s="14" t="s">
        <v>233</v>
      </c>
      <c r="C86" s="14" t="s">
        <v>390</v>
      </c>
      <c r="D86" s="14" t="s">
        <v>279</v>
      </c>
      <c r="E86" s="15">
        <v>0.012042824074074074</v>
      </c>
      <c r="F86" s="15">
        <v>0.010416666666666666</v>
      </c>
      <c r="G86" s="15">
        <f t="shared" si="2"/>
        <v>0.0016261574074074078</v>
      </c>
      <c r="H86" s="3" t="s">
        <v>289</v>
      </c>
      <c r="I86" s="4">
        <v>1</v>
      </c>
    </row>
    <row r="87" spans="1:8" ht="15">
      <c r="A87" t="s">
        <v>13</v>
      </c>
      <c r="B87" s="14" t="s">
        <v>391</v>
      </c>
      <c r="C87" s="14" t="s">
        <v>392</v>
      </c>
      <c r="D87" s="14" t="s">
        <v>99</v>
      </c>
      <c r="E87" s="15">
        <v>0.01205324074074074</v>
      </c>
      <c r="F87" s="15">
        <v>0.010416666666666666</v>
      </c>
      <c r="G87" s="15">
        <f t="shared" si="2"/>
        <v>0.0016365740740740733</v>
      </c>
      <c r="H87" s="3" t="s">
        <v>289</v>
      </c>
    </row>
    <row r="88" spans="1:8" ht="15">
      <c r="A88" t="s">
        <v>14</v>
      </c>
      <c r="B88" s="14" t="s">
        <v>217</v>
      </c>
      <c r="C88" s="14" t="s">
        <v>151</v>
      </c>
      <c r="D88" s="14" t="s">
        <v>18</v>
      </c>
      <c r="E88" s="15">
        <v>0.012059027777777778</v>
      </c>
      <c r="F88" s="15">
        <v>0.010416666666666666</v>
      </c>
      <c r="G88" s="15">
        <f t="shared" si="2"/>
        <v>0.0016423611111111118</v>
      </c>
      <c r="H88" s="3" t="s">
        <v>289</v>
      </c>
    </row>
    <row r="89" spans="1:8" ht="15">
      <c r="A89" t="s">
        <v>15</v>
      </c>
      <c r="B89" s="14" t="s">
        <v>393</v>
      </c>
      <c r="C89" s="14" t="s">
        <v>394</v>
      </c>
      <c r="D89" s="14" t="s">
        <v>99</v>
      </c>
      <c r="E89" s="15">
        <v>0.012083333333333333</v>
      </c>
      <c r="F89" s="15">
        <v>0.010416666666666666</v>
      </c>
      <c r="G89" s="15">
        <f t="shared" si="2"/>
        <v>0.001666666666666667</v>
      </c>
      <c r="H89" s="3" t="s">
        <v>289</v>
      </c>
    </row>
    <row r="90" spans="1:8" ht="15">
      <c r="A90" t="s">
        <v>63</v>
      </c>
      <c r="B90" s="14" t="s">
        <v>395</v>
      </c>
      <c r="C90" s="14" t="s">
        <v>144</v>
      </c>
      <c r="D90" s="14" t="s">
        <v>21</v>
      </c>
      <c r="E90" s="15">
        <v>0.012090277777777778</v>
      </c>
      <c r="F90" s="15">
        <v>0.010416666666666666</v>
      </c>
      <c r="G90" s="15">
        <f t="shared" si="2"/>
        <v>0.0016736111111111118</v>
      </c>
      <c r="H90" s="3" t="s">
        <v>289</v>
      </c>
    </row>
    <row r="91" spans="1:8" ht="15">
      <c r="A91" t="s">
        <v>64</v>
      </c>
      <c r="B91" s="14" t="s">
        <v>212</v>
      </c>
      <c r="C91" s="14" t="s">
        <v>179</v>
      </c>
      <c r="D91" s="14" t="s">
        <v>29</v>
      </c>
      <c r="E91" s="15">
        <v>0.01209837962962963</v>
      </c>
      <c r="F91" s="15">
        <v>0.010416666666666666</v>
      </c>
      <c r="G91" s="15">
        <f t="shared" si="2"/>
        <v>0.0016817129629629647</v>
      </c>
      <c r="H91" s="3" t="s">
        <v>289</v>
      </c>
    </row>
    <row r="92" spans="1:8" ht="15">
      <c r="A92" t="s">
        <v>65</v>
      </c>
      <c r="B92" s="14" t="s">
        <v>96</v>
      </c>
      <c r="C92" s="14" t="s">
        <v>97</v>
      </c>
      <c r="D92" s="14" t="s">
        <v>32</v>
      </c>
      <c r="E92" s="15">
        <v>0.012107638888888888</v>
      </c>
      <c r="F92" s="15">
        <v>0.010416666666666666</v>
      </c>
      <c r="G92" s="15">
        <f t="shared" si="2"/>
        <v>0.0016909722222222222</v>
      </c>
      <c r="H92" s="3" t="s">
        <v>289</v>
      </c>
    </row>
    <row r="93" spans="1:8" ht="15">
      <c r="A93" t="s">
        <v>66</v>
      </c>
      <c r="B93" s="14" t="s">
        <v>396</v>
      </c>
      <c r="C93" s="14" t="s">
        <v>136</v>
      </c>
      <c r="D93" s="14" t="s">
        <v>29</v>
      </c>
      <c r="E93" s="15">
        <v>0.012118055555555556</v>
      </c>
      <c r="F93" s="15">
        <v>0.010416666666666666</v>
      </c>
      <c r="G93" s="15">
        <f t="shared" si="2"/>
        <v>0.0017013888888888894</v>
      </c>
      <c r="H93" s="3" t="s">
        <v>289</v>
      </c>
    </row>
    <row r="94" spans="1:8" ht="15">
      <c r="A94" t="s">
        <v>67</v>
      </c>
      <c r="B94" s="14" t="s">
        <v>168</v>
      </c>
      <c r="C94" s="14" t="s">
        <v>397</v>
      </c>
      <c r="D94" s="14" t="s">
        <v>39</v>
      </c>
      <c r="E94" s="15">
        <v>0.012133101851851853</v>
      </c>
      <c r="F94" s="15">
        <v>0.010416666666666666</v>
      </c>
      <c r="G94" s="15">
        <f t="shared" si="2"/>
        <v>0.0017164351851851872</v>
      </c>
      <c r="H94" s="3" t="s">
        <v>289</v>
      </c>
    </row>
    <row r="95" spans="1:8" ht="15">
      <c r="A95" t="s">
        <v>68</v>
      </c>
      <c r="B95" s="14" t="s">
        <v>19</v>
      </c>
      <c r="C95" s="14" t="s">
        <v>398</v>
      </c>
      <c r="D95" s="14" t="s">
        <v>18</v>
      </c>
      <c r="E95" s="15">
        <v>0.012140046296296295</v>
      </c>
      <c r="F95" s="15">
        <v>0.010416666666666666</v>
      </c>
      <c r="G95" s="15">
        <f t="shared" si="2"/>
        <v>0.0017233796296296285</v>
      </c>
      <c r="H95" s="3" t="s">
        <v>289</v>
      </c>
    </row>
    <row r="96" spans="1:8" ht="15">
      <c r="A96" t="s">
        <v>69</v>
      </c>
      <c r="B96" s="14" t="s">
        <v>152</v>
      </c>
      <c r="C96" s="14" t="s">
        <v>84</v>
      </c>
      <c r="D96" s="14" t="s">
        <v>104</v>
      </c>
      <c r="E96" s="15">
        <v>0.012145833333333333</v>
      </c>
      <c r="F96" s="15">
        <v>0.010416666666666666</v>
      </c>
      <c r="G96" s="15">
        <f t="shared" si="2"/>
        <v>0.001729166666666667</v>
      </c>
      <c r="H96" s="3" t="s">
        <v>289</v>
      </c>
    </row>
    <row r="97" spans="1:8" ht="15">
      <c r="A97" t="s">
        <v>70</v>
      </c>
      <c r="B97" s="14" t="s">
        <v>399</v>
      </c>
      <c r="C97" s="14" t="s">
        <v>400</v>
      </c>
      <c r="D97" s="14" t="s">
        <v>21</v>
      </c>
      <c r="E97" s="15">
        <v>0.012197916666666668</v>
      </c>
      <c r="F97" s="15">
        <v>0.010416666666666666</v>
      </c>
      <c r="G97" s="15">
        <f t="shared" si="2"/>
        <v>0.0017812500000000016</v>
      </c>
      <c r="H97" s="3" t="s">
        <v>289</v>
      </c>
    </row>
    <row r="98" spans="1:8" ht="15">
      <c r="A98" t="s">
        <v>71</v>
      </c>
      <c r="B98" s="14" t="s">
        <v>42</v>
      </c>
      <c r="C98" s="14" t="s">
        <v>401</v>
      </c>
      <c r="D98" s="14" t="s">
        <v>21</v>
      </c>
      <c r="E98" s="15">
        <v>0.012208333333333333</v>
      </c>
      <c r="F98" s="15">
        <v>0.010416666666666666</v>
      </c>
      <c r="G98" s="15">
        <f t="shared" si="2"/>
        <v>0.001791666666666667</v>
      </c>
      <c r="H98" s="3" t="s">
        <v>289</v>
      </c>
    </row>
    <row r="99" spans="1:8" ht="15">
      <c r="A99" t="s">
        <v>72</v>
      </c>
      <c r="B99" s="14" t="s">
        <v>402</v>
      </c>
      <c r="C99" s="14" t="s">
        <v>403</v>
      </c>
      <c r="D99" s="14" t="s">
        <v>21</v>
      </c>
      <c r="E99" s="15">
        <v>0.01224074074074074</v>
      </c>
      <c r="F99" s="15">
        <v>0.010416666666666666</v>
      </c>
      <c r="G99" s="15">
        <f t="shared" si="2"/>
        <v>0.0018240740740740734</v>
      </c>
      <c r="H99" s="3" t="s">
        <v>289</v>
      </c>
    </row>
    <row r="100" spans="1:8" ht="15">
      <c r="A100" t="s">
        <v>73</v>
      </c>
      <c r="B100" s="14" t="s">
        <v>404</v>
      </c>
      <c r="C100" s="14" t="s">
        <v>405</v>
      </c>
      <c r="D100" s="14" t="s">
        <v>39</v>
      </c>
      <c r="E100" s="15">
        <v>0.012263888888888888</v>
      </c>
      <c r="F100" s="15">
        <v>0.010416666666666666</v>
      </c>
      <c r="G100" s="15">
        <f t="shared" si="2"/>
        <v>0.0018472222222222223</v>
      </c>
      <c r="H100" s="3" t="s">
        <v>289</v>
      </c>
    </row>
    <row r="101" spans="1:8" ht="15">
      <c r="A101" t="s">
        <v>74</v>
      </c>
      <c r="B101" s="14" t="s">
        <v>175</v>
      </c>
      <c r="C101" s="14" t="s">
        <v>406</v>
      </c>
      <c r="D101" s="14" t="s">
        <v>83</v>
      </c>
      <c r="E101" s="15">
        <v>0.012347222222222223</v>
      </c>
      <c r="F101" s="15">
        <v>0.010416666666666666</v>
      </c>
      <c r="G101" s="15">
        <f t="shared" si="2"/>
        <v>0.0019305555555555569</v>
      </c>
      <c r="H101" s="3" t="s">
        <v>289</v>
      </c>
    </row>
    <row r="102" spans="1:8" ht="15">
      <c r="A102" t="s">
        <v>127</v>
      </c>
      <c r="B102" s="14" t="s">
        <v>231</v>
      </c>
      <c r="C102" s="14" t="s">
        <v>407</v>
      </c>
      <c r="D102" s="14" t="s">
        <v>54</v>
      </c>
      <c r="E102" s="15">
        <v>0.012361111111111113</v>
      </c>
      <c r="F102" s="15">
        <v>0.010416666666666666</v>
      </c>
      <c r="G102" s="15">
        <f t="shared" si="2"/>
        <v>0.0019444444444444466</v>
      </c>
      <c r="H102" s="3" t="s">
        <v>289</v>
      </c>
    </row>
    <row r="103" spans="1:9" s="14" customFormat="1" ht="15.75">
      <c r="A103" s="1" t="s">
        <v>292</v>
      </c>
      <c r="B103" s="1"/>
      <c r="C103" s="2"/>
      <c r="D103" s="1" t="s">
        <v>293</v>
      </c>
      <c r="E103" s="1"/>
      <c r="F103" s="1"/>
      <c r="G103" s="5" t="s">
        <v>271</v>
      </c>
      <c r="H103" s="3"/>
      <c r="I103" s="5" t="s">
        <v>273</v>
      </c>
    </row>
    <row r="104" spans="1:9" ht="15">
      <c r="A104" t="s">
        <v>3</v>
      </c>
      <c r="B104" s="14" t="s">
        <v>30</v>
      </c>
      <c r="C104" s="14" t="s">
        <v>31</v>
      </c>
      <c r="D104" s="14" t="s">
        <v>32</v>
      </c>
      <c r="E104" s="15">
        <v>0.015972222222222224</v>
      </c>
      <c r="F104" s="15">
        <v>0.013888888888888888</v>
      </c>
      <c r="G104" s="15">
        <f aca="true" t="shared" si="3" ref="G104:G123">E104-F104</f>
        <v>0.0020833333333333363</v>
      </c>
      <c r="H104" s="3" t="s">
        <v>289</v>
      </c>
      <c r="I104" s="4">
        <v>10</v>
      </c>
    </row>
    <row r="105" spans="1:9" ht="15">
      <c r="A105" t="s">
        <v>4</v>
      </c>
      <c r="B105" s="14" t="s">
        <v>408</v>
      </c>
      <c r="C105" s="14" t="s">
        <v>409</v>
      </c>
      <c r="D105" s="14" t="s">
        <v>18</v>
      </c>
      <c r="E105" s="15">
        <v>0.016010416666666666</v>
      </c>
      <c r="F105" s="15">
        <v>0.013888888888888888</v>
      </c>
      <c r="G105" s="15">
        <f t="shared" si="3"/>
        <v>0.0021215277777777777</v>
      </c>
      <c r="H105" s="3" t="s">
        <v>289</v>
      </c>
      <c r="I105" s="4">
        <v>9</v>
      </c>
    </row>
    <row r="106" spans="1:9" ht="15">
      <c r="A106" t="s">
        <v>5</v>
      </c>
      <c r="B106" s="14" t="s">
        <v>24</v>
      </c>
      <c r="C106" s="14" t="s">
        <v>25</v>
      </c>
      <c r="D106" s="14" t="s">
        <v>26</v>
      </c>
      <c r="E106" s="15">
        <v>0.016026620370370368</v>
      </c>
      <c r="F106" s="15">
        <v>0.013888888888888888</v>
      </c>
      <c r="G106" s="15">
        <f t="shared" si="3"/>
        <v>0.00213773148148148</v>
      </c>
      <c r="H106" s="3" t="s">
        <v>289</v>
      </c>
      <c r="I106" s="4">
        <v>8</v>
      </c>
    </row>
    <row r="107" spans="1:9" ht="15">
      <c r="A107" t="s">
        <v>6</v>
      </c>
      <c r="B107" s="14" t="s">
        <v>410</v>
      </c>
      <c r="C107" s="14" t="s">
        <v>411</v>
      </c>
      <c r="D107" s="14" t="s">
        <v>29</v>
      </c>
      <c r="E107" s="15">
        <v>0.016050925925925927</v>
      </c>
      <c r="F107" s="15">
        <v>0.013888888888888888</v>
      </c>
      <c r="G107" s="15">
        <f t="shared" si="3"/>
        <v>0.0021620370370370387</v>
      </c>
      <c r="H107" s="3" t="s">
        <v>289</v>
      </c>
      <c r="I107" s="4">
        <v>7</v>
      </c>
    </row>
    <row r="108" spans="1:9" ht="15">
      <c r="A108" t="s">
        <v>7</v>
      </c>
      <c r="B108" s="14" t="s">
        <v>16</v>
      </c>
      <c r="C108" s="14" t="s">
        <v>17</v>
      </c>
      <c r="D108" s="14" t="s">
        <v>18</v>
      </c>
      <c r="E108" s="15">
        <v>0.01605902777777778</v>
      </c>
      <c r="F108" s="15">
        <v>0.013888888888888888</v>
      </c>
      <c r="G108" s="15">
        <f t="shared" si="3"/>
        <v>0.0021701388888888916</v>
      </c>
      <c r="H108" s="3" t="s">
        <v>289</v>
      </c>
      <c r="I108" s="4">
        <v>6</v>
      </c>
    </row>
    <row r="109" spans="1:9" ht="15">
      <c r="A109" t="s">
        <v>8</v>
      </c>
      <c r="B109" s="14" t="s">
        <v>27</v>
      </c>
      <c r="C109" s="14" t="s">
        <v>28</v>
      </c>
      <c r="D109" s="14" t="s">
        <v>29</v>
      </c>
      <c r="E109" s="15">
        <v>0.016108796296296295</v>
      </c>
      <c r="F109" s="15">
        <v>0.013888888888888888</v>
      </c>
      <c r="G109" s="15">
        <f t="shared" si="3"/>
        <v>0.0022199074074074066</v>
      </c>
      <c r="H109" s="3" t="s">
        <v>289</v>
      </c>
      <c r="I109" s="4">
        <v>5</v>
      </c>
    </row>
    <row r="110" spans="1:9" ht="15">
      <c r="A110" t="s">
        <v>9</v>
      </c>
      <c r="B110" s="14" t="s">
        <v>181</v>
      </c>
      <c r="C110" s="14" t="s">
        <v>412</v>
      </c>
      <c r="D110" s="14" t="s">
        <v>56</v>
      </c>
      <c r="E110" s="15">
        <v>0.016137731481481482</v>
      </c>
      <c r="F110" s="15">
        <v>0.013888888888888888</v>
      </c>
      <c r="G110" s="15">
        <f t="shared" si="3"/>
        <v>0.002248842592592594</v>
      </c>
      <c r="H110" s="3" t="s">
        <v>289</v>
      </c>
      <c r="I110" s="4">
        <v>4</v>
      </c>
    </row>
    <row r="111" spans="1:9" ht="15">
      <c r="A111" t="s">
        <v>10</v>
      </c>
      <c r="B111" s="14" t="s">
        <v>76</v>
      </c>
      <c r="C111" s="14" t="s">
        <v>327</v>
      </c>
      <c r="D111" s="14" t="s">
        <v>279</v>
      </c>
      <c r="E111" s="15">
        <v>0.016164351851851853</v>
      </c>
      <c r="F111" s="15">
        <v>0.013888888888888888</v>
      </c>
      <c r="G111" s="15">
        <f t="shared" si="3"/>
        <v>0.0022754629629629652</v>
      </c>
      <c r="H111" s="3" t="s">
        <v>289</v>
      </c>
      <c r="I111" s="4">
        <v>3</v>
      </c>
    </row>
    <row r="112" spans="1:9" ht="15">
      <c r="A112" t="s">
        <v>11</v>
      </c>
      <c r="B112" s="14" t="s">
        <v>413</v>
      </c>
      <c r="C112" s="14" t="s">
        <v>164</v>
      </c>
      <c r="D112" t="s">
        <v>21</v>
      </c>
      <c r="E112" s="15">
        <v>0.016172453703703706</v>
      </c>
      <c r="F112" s="15">
        <v>0.013888888888888888</v>
      </c>
      <c r="G112" s="15">
        <f t="shared" si="3"/>
        <v>0.002283564814814818</v>
      </c>
      <c r="H112" s="3" t="s">
        <v>289</v>
      </c>
      <c r="I112" s="4">
        <v>2</v>
      </c>
    </row>
    <row r="113" spans="1:9" ht="15">
      <c r="A113" t="s">
        <v>12</v>
      </c>
      <c r="B113" s="14" t="s">
        <v>19</v>
      </c>
      <c r="C113" s="14" t="s">
        <v>20</v>
      </c>
      <c r="D113" t="s">
        <v>21</v>
      </c>
      <c r="E113" s="15">
        <v>0.016179398148148148</v>
      </c>
      <c r="F113" s="15">
        <v>0.013888888888888888</v>
      </c>
      <c r="G113" s="15">
        <f t="shared" si="3"/>
        <v>0.0022905092592592595</v>
      </c>
      <c r="H113" s="3" t="s">
        <v>289</v>
      </c>
      <c r="I113" s="4">
        <v>1</v>
      </c>
    </row>
    <row r="114" spans="1:8" ht="15">
      <c r="A114" t="s">
        <v>13</v>
      </c>
      <c r="B114" s="14" t="s">
        <v>188</v>
      </c>
      <c r="C114" s="14" t="s">
        <v>113</v>
      </c>
      <c r="D114" s="14" t="s">
        <v>104</v>
      </c>
      <c r="E114" s="15">
        <v>0.016186342592592592</v>
      </c>
      <c r="F114" s="15">
        <v>0.013888888888888888</v>
      </c>
      <c r="G114" s="15">
        <f t="shared" si="3"/>
        <v>0.0022974537037037043</v>
      </c>
      <c r="H114" s="3" t="s">
        <v>289</v>
      </c>
    </row>
    <row r="115" spans="1:8" ht="15">
      <c r="A115" t="s">
        <v>14</v>
      </c>
      <c r="B115" s="14" t="s">
        <v>37</v>
      </c>
      <c r="C115" s="14" t="s">
        <v>38</v>
      </c>
      <c r="D115" t="s">
        <v>39</v>
      </c>
      <c r="E115" s="15">
        <v>0.016216435185185184</v>
      </c>
      <c r="F115" s="15">
        <v>0.013888888888888888</v>
      </c>
      <c r="G115" s="15">
        <f t="shared" si="3"/>
        <v>0.0023275462962962963</v>
      </c>
      <c r="H115" s="3" t="s">
        <v>289</v>
      </c>
    </row>
    <row r="116" spans="1:8" ht="15">
      <c r="A116" t="s">
        <v>15</v>
      </c>
      <c r="B116" s="14" t="s">
        <v>414</v>
      </c>
      <c r="C116" s="14" t="s">
        <v>415</v>
      </c>
      <c r="D116" s="14" t="s">
        <v>279</v>
      </c>
      <c r="E116" s="15">
        <v>0.016221064814814817</v>
      </c>
      <c r="F116" s="15">
        <v>0.013888888888888888</v>
      </c>
      <c r="G116" s="15">
        <f t="shared" si="3"/>
        <v>0.0023321759259259285</v>
      </c>
      <c r="H116" s="3" t="s">
        <v>289</v>
      </c>
    </row>
    <row r="117" spans="1:8" ht="15">
      <c r="A117" t="s">
        <v>63</v>
      </c>
      <c r="B117" s="14" t="s">
        <v>416</v>
      </c>
      <c r="C117" s="14" t="s">
        <v>57</v>
      </c>
      <c r="D117" s="14" t="s">
        <v>470</v>
      </c>
      <c r="E117" s="15">
        <v>0.01625462962962963</v>
      </c>
      <c r="F117" s="15">
        <v>0.013888888888888888</v>
      </c>
      <c r="G117" s="15">
        <f t="shared" si="3"/>
        <v>0.002365740740740741</v>
      </c>
      <c r="H117" s="3" t="s">
        <v>289</v>
      </c>
    </row>
    <row r="118" spans="1:8" ht="15">
      <c r="A118" t="s">
        <v>64</v>
      </c>
      <c r="B118" s="14" t="s">
        <v>106</v>
      </c>
      <c r="C118" s="14" t="s">
        <v>417</v>
      </c>
      <c r="D118" s="14" t="s">
        <v>21</v>
      </c>
      <c r="E118" s="15">
        <v>0.016260416666666666</v>
      </c>
      <c r="F118" s="15">
        <v>0.013888888888888888</v>
      </c>
      <c r="G118" s="15">
        <f t="shared" si="3"/>
        <v>0.002371527777777778</v>
      </c>
      <c r="H118" s="3" t="s">
        <v>289</v>
      </c>
    </row>
    <row r="119" spans="1:8" ht="15">
      <c r="A119" t="s">
        <v>65</v>
      </c>
      <c r="B119" s="14" t="s">
        <v>418</v>
      </c>
      <c r="C119" s="14" t="s">
        <v>419</v>
      </c>
      <c r="D119" s="14" t="s">
        <v>32</v>
      </c>
      <c r="E119" s="15">
        <v>0.01628125</v>
      </c>
      <c r="F119" s="15">
        <v>0.013888888888888888</v>
      </c>
      <c r="G119" s="15">
        <f t="shared" si="3"/>
        <v>0.0023923611111111125</v>
      </c>
      <c r="H119" s="3" t="s">
        <v>289</v>
      </c>
    </row>
    <row r="120" spans="1:8" ht="15">
      <c r="A120" t="s">
        <v>66</v>
      </c>
      <c r="B120" s="14" t="s">
        <v>49</v>
      </c>
      <c r="C120" s="14" t="s">
        <v>50</v>
      </c>
      <c r="D120" s="14" t="s">
        <v>51</v>
      </c>
      <c r="E120" s="15">
        <v>0.016302083333333335</v>
      </c>
      <c r="F120" s="15">
        <v>0.013888888888888888</v>
      </c>
      <c r="G120" s="15">
        <f t="shared" si="3"/>
        <v>0.002413194444444447</v>
      </c>
      <c r="H120" s="3" t="s">
        <v>289</v>
      </c>
    </row>
    <row r="121" spans="1:8" ht="15">
      <c r="A121" t="s">
        <v>67</v>
      </c>
      <c r="B121" s="14" t="s">
        <v>420</v>
      </c>
      <c r="C121" s="14" t="s">
        <v>113</v>
      </c>
      <c r="D121" s="14" t="s">
        <v>39</v>
      </c>
      <c r="E121" s="15">
        <v>0.016394675925925927</v>
      </c>
      <c r="F121" s="15">
        <v>0.013888888888888888</v>
      </c>
      <c r="G121" s="15">
        <f t="shared" si="3"/>
        <v>0.002505787037037039</v>
      </c>
      <c r="H121" s="3" t="s">
        <v>289</v>
      </c>
    </row>
    <row r="122" spans="1:8" ht="15">
      <c r="A122" t="s">
        <v>68</v>
      </c>
      <c r="B122" s="14" t="s">
        <v>421</v>
      </c>
      <c r="C122" s="14" t="s">
        <v>166</v>
      </c>
      <c r="D122" s="14" t="s">
        <v>21</v>
      </c>
      <c r="E122" s="15">
        <v>0.016570601851851854</v>
      </c>
      <c r="F122" s="15">
        <v>0.013888888888888888</v>
      </c>
      <c r="G122" s="15">
        <f t="shared" si="3"/>
        <v>0.0026817129629629656</v>
      </c>
      <c r="H122" s="3" t="s">
        <v>289</v>
      </c>
    </row>
    <row r="123" spans="1:8" ht="15">
      <c r="A123" t="s">
        <v>69</v>
      </c>
      <c r="B123" s="14" t="s">
        <v>22</v>
      </c>
      <c r="C123" s="14" t="s">
        <v>422</v>
      </c>
      <c r="D123" s="14" t="s">
        <v>165</v>
      </c>
      <c r="E123" s="15">
        <v>0.016984953703703703</v>
      </c>
      <c r="F123" s="15">
        <v>0.013888888888888888</v>
      </c>
      <c r="G123" s="15">
        <f t="shared" si="3"/>
        <v>0.0030960648148148154</v>
      </c>
      <c r="H123" s="3" t="s">
        <v>289</v>
      </c>
    </row>
    <row r="124" spans="1:9" s="14" customFormat="1" ht="15.75">
      <c r="A124" s="1" t="s">
        <v>294</v>
      </c>
      <c r="B124" s="1"/>
      <c r="C124" s="2"/>
      <c r="D124" s="1" t="s">
        <v>293</v>
      </c>
      <c r="E124" s="1"/>
      <c r="F124" s="1"/>
      <c r="G124" s="5" t="s">
        <v>271</v>
      </c>
      <c r="H124" s="3"/>
      <c r="I124" s="5" t="s">
        <v>273</v>
      </c>
    </row>
    <row r="125" spans="1:9" ht="15">
      <c r="A125" t="s">
        <v>3</v>
      </c>
      <c r="B125" s="14" t="s">
        <v>78</v>
      </c>
      <c r="C125" s="14" t="s">
        <v>79</v>
      </c>
      <c r="D125" s="14" t="s">
        <v>39</v>
      </c>
      <c r="E125" s="15">
        <v>0.01946527777777778</v>
      </c>
      <c r="F125" s="15">
        <v>0.017361111111111112</v>
      </c>
      <c r="G125" s="15">
        <f aca="true" t="shared" si="4" ref="G125:G152">E125-F125</f>
        <v>0.0021041666666666674</v>
      </c>
      <c r="H125" s="3" t="s">
        <v>289</v>
      </c>
      <c r="I125" s="4">
        <v>10</v>
      </c>
    </row>
    <row r="126" spans="1:9" ht="15">
      <c r="A126" t="s">
        <v>4</v>
      </c>
      <c r="B126" s="14" t="s">
        <v>331</v>
      </c>
      <c r="C126" s="14" t="s">
        <v>423</v>
      </c>
      <c r="D126" s="14" t="s">
        <v>279</v>
      </c>
      <c r="E126" s="15">
        <v>0.01953472222222222</v>
      </c>
      <c r="F126" s="15">
        <v>0.017361111111111112</v>
      </c>
      <c r="G126" s="15">
        <f t="shared" si="4"/>
        <v>0.002173611111111109</v>
      </c>
      <c r="H126" s="3" t="s">
        <v>289</v>
      </c>
      <c r="I126" s="4">
        <v>9</v>
      </c>
    </row>
    <row r="127" spans="1:9" ht="15">
      <c r="A127" t="s">
        <v>5</v>
      </c>
      <c r="B127" s="14" t="s">
        <v>80</v>
      </c>
      <c r="C127" s="14" t="s">
        <v>81</v>
      </c>
      <c r="D127" s="14" t="s">
        <v>56</v>
      </c>
      <c r="E127" s="15">
        <v>0.01961111111111111</v>
      </c>
      <c r="F127" s="15">
        <v>0.017361111111111112</v>
      </c>
      <c r="G127" s="15">
        <f t="shared" si="4"/>
        <v>0.0022499999999999985</v>
      </c>
      <c r="H127" s="3" t="s">
        <v>289</v>
      </c>
      <c r="I127" s="4">
        <v>8</v>
      </c>
    </row>
    <row r="128" spans="1:9" ht="15">
      <c r="A128" t="s">
        <v>6</v>
      </c>
      <c r="B128" s="14" t="s">
        <v>425</v>
      </c>
      <c r="C128" s="14" t="s">
        <v>424</v>
      </c>
      <c r="D128" s="14" t="s">
        <v>26</v>
      </c>
      <c r="E128" s="15">
        <v>0.019686342592592592</v>
      </c>
      <c r="F128" s="15">
        <v>0.017361111111111112</v>
      </c>
      <c r="G128" s="15">
        <f t="shared" si="4"/>
        <v>0.00232523148148148</v>
      </c>
      <c r="H128" s="3" t="s">
        <v>289</v>
      </c>
      <c r="I128" s="4">
        <v>7</v>
      </c>
    </row>
    <row r="129" spans="1:9" ht="15">
      <c r="A129" t="s">
        <v>7</v>
      </c>
      <c r="B129" s="14" t="s">
        <v>82</v>
      </c>
      <c r="C129" s="14" t="s">
        <v>81</v>
      </c>
      <c r="D129" t="s">
        <v>83</v>
      </c>
      <c r="E129" s="15">
        <v>0.01972337962962963</v>
      </c>
      <c r="F129" s="15">
        <v>0.017361111111111112</v>
      </c>
      <c r="G129" s="15">
        <f t="shared" si="4"/>
        <v>0.002362268518518517</v>
      </c>
      <c r="H129" s="3" t="s">
        <v>289</v>
      </c>
      <c r="I129" s="4">
        <v>6</v>
      </c>
    </row>
    <row r="130" spans="1:9" ht="15">
      <c r="A130" t="s">
        <v>8</v>
      </c>
      <c r="B130" s="14" t="s">
        <v>257</v>
      </c>
      <c r="C130" s="14" t="s">
        <v>81</v>
      </c>
      <c r="D130" s="14" t="s">
        <v>29</v>
      </c>
      <c r="E130" s="15">
        <v>0.019752314814814816</v>
      </c>
      <c r="F130" s="15">
        <v>0.017361111111111112</v>
      </c>
      <c r="G130" s="15">
        <f t="shared" si="4"/>
        <v>0.0023912037037037044</v>
      </c>
      <c r="H130" s="3" t="s">
        <v>289</v>
      </c>
      <c r="I130" s="4">
        <v>5</v>
      </c>
    </row>
    <row r="131" spans="1:9" ht="15">
      <c r="A131" t="s">
        <v>9</v>
      </c>
      <c r="B131" s="14" t="s">
        <v>154</v>
      </c>
      <c r="C131" s="14" t="s">
        <v>226</v>
      </c>
      <c r="D131" s="14" t="s">
        <v>165</v>
      </c>
      <c r="E131" s="15">
        <v>0.019760416666666666</v>
      </c>
      <c r="F131" s="15">
        <v>0.017361111111111112</v>
      </c>
      <c r="G131" s="15">
        <f t="shared" si="4"/>
        <v>0.002399305555555554</v>
      </c>
      <c r="H131" s="3" t="s">
        <v>289</v>
      </c>
      <c r="I131" s="4">
        <v>4</v>
      </c>
    </row>
    <row r="132" spans="1:9" ht="15">
      <c r="A132" t="s">
        <v>10</v>
      </c>
      <c r="B132" s="14" t="s">
        <v>426</v>
      </c>
      <c r="C132" s="14" t="s">
        <v>89</v>
      </c>
      <c r="D132" s="14" t="s">
        <v>32</v>
      </c>
      <c r="E132" s="15">
        <v>0.01976388888888889</v>
      </c>
      <c r="F132" s="15">
        <v>0.017361111111111112</v>
      </c>
      <c r="G132" s="15">
        <f t="shared" si="4"/>
        <v>0.002402777777777778</v>
      </c>
      <c r="H132" s="3" t="s">
        <v>289</v>
      </c>
      <c r="I132" s="4">
        <v>3</v>
      </c>
    </row>
    <row r="133" spans="1:9" ht="15">
      <c r="A133" t="s">
        <v>11</v>
      </c>
      <c r="B133" s="14" t="s">
        <v>27</v>
      </c>
      <c r="C133" s="14" t="s">
        <v>92</v>
      </c>
      <c r="D133" s="14" t="s">
        <v>280</v>
      </c>
      <c r="E133" s="15">
        <v>0.01976736111111111</v>
      </c>
      <c r="F133" s="15">
        <v>0.017361111111111112</v>
      </c>
      <c r="G133" s="15">
        <f t="shared" si="4"/>
        <v>0.0024062499999999987</v>
      </c>
      <c r="H133" s="3" t="s">
        <v>289</v>
      </c>
      <c r="I133" s="4">
        <v>2</v>
      </c>
    </row>
    <row r="134" spans="1:9" ht="15">
      <c r="A134" t="s">
        <v>12</v>
      </c>
      <c r="B134" s="14" t="s">
        <v>427</v>
      </c>
      <c r="C134" s="14" t="s">
        <v>428</v>
      </c>
      <c r="D134" s="14" t="s">
        <v>29</v>
      </c>
      <c r="E134" s="15">
        <v>0.01981365740740741</v>
      </c>
      <c r="F134" s="15">
        <v>0.017361111111111112</v>
      </c>
      <c r="G134" s="15">
        <f t="shared" si="4"/>
        <v>0.0024525462962962964</v>
      </c>
      <c r="H134" s="3" t="s">
        <v>289</v>
      </c>
      <c r="I134" s="4">
        <v>1</v>
      </c>
    </row>
    <row r="135" spans="1:8" ht="15">
      <c r="A135" t="s">
        <v>13</v>
      </c>
      <c r="B135" s="14" t="s">
        <v>95</v>
      </c>
      <c r="C135" s="14" t="s">
        <v>429</v>
      </c>
      <c r="D135" s="14" t="s">
        <v>21</v>
      </c>
      <c r="E135" s="15">
        <v>0.019821759259259258</v>
      </c>
      <c r="F135" s="15">
        <v>0.017361111111111112</v>
      </c>
      <c r="G135" s="15">
        <f t="shared" si="4"/>
        <v>0.002460648148148146</v>
      </c>
      <c r="H135" s="3" t="s">
        <v>289</v>
      </c>
    </row>
    <row r="136" spans="1:8" ht="15">
      <c r="A136" t="s">
        <v>14</v>
      </c>
      <c r="B136" s="14" t="s">
        <v>124</v>
      </c>
      <c r="C136" s="14" t="s">
        <v>430</v>
      </c>
      <c r="D136" s="14" t="s">
        <v>18</v>
      </c>
      <c r="E136" s="15">
        <v>0.01983449074074074</v>
      </c>
      <c r="F136" s="15">
        <v>0.017361111111111112</v>
      </c>
      <c r="G136" s="15">
        <f t="shared" si="4"/>
        <v>0.0024733796296296275</v>
      </c>
      <c r="H136" s="3" t="s">
        <v>289</v>
      </c>
    </row>
    <row r="137" spans="1:8" ht="15">
      <c r="A137" t="s">
        <v>15</v>
      </c>
      <c r="B137" s="14" t="s">
        <v>431</v>
      </c>
      <c r="C137" s="14" t="s">
        <v>432</v>
      </c>
      <c r="D137" s="14" t="s">
        <v>470</v>
      </c>
      <c r="E137" s="15">
        <v>0.01986226851851852</v>
      </c>
      <c r="F137" s="15">
        <v>0.017361111111111112</v>
      </c>
      <c r="G137" s="15">
        <f t="shared" si="4"/>
        <v>0.002501157407407407</v>
      </c>
      <c r="H137" s="3" t="s">
        <v>289</v>
      </c>
    </row>
    <row r="138" spans="1:8" ht="15">
      <c r="A138" t="s">
        <v>63</v>
      </c>
      <c r="B138" s="14" t="s">
        <v>76</v>
      </c>
      <c r="C138" s="14" t="s">
        <v>77</v>
      </c>
      <c r="D138" s="14" t="s">
        <v>51</v>
      </c>
      <c r="E138" s="15">
        <v>0.019868055555555555</v>
      </c>
      <c r="F138" s="15">
        <v>0.017361111111111112</v>
      </c>
      <c r="G138" s="15">
        <f t="shared" si="4"/>
        <v>0.0025069444444444436</v>
      </c>
      <c r="H138" s="3" t="s">
        <v>289</v>
      </c>
    </row>
    <row r="139" spans="1:8" ht="15">
      <c r="A139" t="s">
        <v>64</v>
      </c>
      <c r="B139" s="14" t="s">
        <v>433</v>
      </c>
      <c r="C139" s="14" t="s">
        <v>180</v>
      </c>
      <c r="D139" s="14" t="s">
        <v>56</v>
      </c>
      <c r="E139" s="15">
        <v>0.019873842592592592</v>
      </c>
      <c r="F139" s="15">
        <v>0.017361111111111112</v>
      </c>
      <c r="G139" s="15">
        <f t="shared" si="4"/>
        <v>0.0025127314814814804</v>
      </c>
      <c r="H139" s="3" t="s">
        <v>289</v>
      </c>
    </row>
    <row r="140" spans="1:8" ht="15">
      <c r="A140" t="s">
        <v>65</v>
      </c>
      <c r="B140" s="14" t="s">
        <v>93</v>
      </c>
      <c r="C140" s="14" t="s">
        <v>94</v>
      </c>
      <c r="D140" s="14" t="s">
        <v>54</v>
      </c>
      <c r="E140" s="15">
        <v>0.01992476851851852</v>
      </c>
      <c r="F140" s="15">
        <v>0.017361111111111112</v>
      </c>
      <c r="G140" s="15">
        <f t="shared" si="4"/>
        <v>0.002563657407407407</v>
      </c>
      <c r="H140" s="3" t="s">
        <v>289</v>
      </c>
    </row>
    <row r="141" spans="1:8" ht="15">
      <c r="A141" t="s">
        <v>66</v>
      </c>
      <c r="B141" s="14" t="s">
        <v>434</v>
      </c>
      <c r="C141" s="14" t="s">
        <v>435</v>
      </c>
      <c r="D141" s="14" t="s">
        <v>39</v>
      </c>
      <c r="E141" s="15">
        <v>0.01993865740740741</v>
      </c>
      <c r="F141" s="15">
        <v>0.017361111111111112</v>
      </c>
      <c r="G141" s="15">
        <f t="shared" si="4"/>
        <v>0.0025775462962962965</v>
      </c>
      <c r="H141" s="3" t="s">
        <v>289</v>
      </c>
    </row>
    <row r="142" spans="1:8" ht="15">
      <c r="A142" t="s">
        <v>67</v>
      </c>
      <c r="B142" s="14" t="s">
        <v>263</v>
      </c>
      <c r="C142" s="14" t="s">
        <v>216</v>
      </c>
      <c r="D142" s="14" t="s">
        <v>165</v>
      </c>
      <c r="E142" s="15">
        <v>0.019946759259259258</v>
      </c>
      <c r="F142" s="15">
        <v>0.017361111111111112</v>
      </c>
      <c r="G142" s="15">
        <f t="shared" si="4"/>
        <v>0.002585648148148146</v>
      </c>
      <c r="H142" s="3" t="s">
        <v>289</v>
      </c>
    </row>
    <row r="143" spans="1:8" ht="15">
      <c r="A143" t="s">
        <v>68</v>
      </c>
      <c r="B143" s="14" t="s">
        <v>335</v>
      </c>
      <c r="C143" s="14" t="s">
        <v>218</v>
      </c>
      <c r="D143" s="14" t="s">
        <v>48</v>
      </c>
      <c r="E143" s="15">
        <v>0.02</v>
      </c>
      <c r="F143" s="15">
        <v>0.017361111111111112</v>
      </c>
      <c r="G143" s="15">
        <f t="shared" si="4"/>
        <v>0.0026388888888888885</v>
      </c>
      <c r="H143" s="3" t="s">
        <v>289</v>
      </c>
    </row>
    <row r="144" spans="1:8" ht="15">
      <c r="A144" t="s">
        <v>69</v>
      </c>
      <c r="B144" s="14" t="s">
        <v>346</v>
      </c>
      <c r="C144" s="14" t="s">
        <v>131</v>
      </c>
      <c r="D144" t="s">
        <v>29</v>
      </c>
      <c r="E144" s="15">
        <v>0.02002199074074074</v>
      </c>
      <c r="F144" s="15">
        <v>0.017361111111111112</v>
      </c>
      <c r="G144" s="15">
        <f t="shared" si="4"/>
        <v>0.0026608796296296276</v>
      </c>
      <c r="H144" s="3" t="s">
        <v>289</v>
      </c>
    </row>
    <row r="145" spans="1:8" ht="15">
      <c r="A145" t="s">
        <v>70</v>
      </c>
      <c r="B145" s="14" t="s">
        <v>222</v>
      </c>
      <c r="C145" s="14" t="s">
        <v>436</v>
      </c>
      <c r="D145" s="14" t="s">
        <v>39</v>
      </c>
      <c r="E145" s="15">
        <v>0.020055555555555556</v>
      </c>
      <c r="F145" s="15">
        <v>0.017361111111111112</v>
      </c>
      <c r="G145" s="15">
        <f t="shared" si="4"/>
        <v>0.0026944444444444438</v>
      </c>
      <c r="H145" s="3" t="s">
        <v>289</v>
      </c>
    </row>
    <row r="146" spans="1:8" ht="15">
      <c r="A146" t="s">
        <v>71</v>
      </c>
      <c r="B146" s="14" t="s">
        <v>379</v>
      </c>
      <c r="C146" s="14" t="s">
        <v>88</v>
      </c>
      <c r="D146" s="14" t="s">
        <v>54</v>
      </c>
      <c r="E146" s="15">
        <v>0.02006365740740741</v>
      </c>
      <c r="F146" s="15">
        <v>0.017361111111111112</v>
      </c>
      <c r="G146" s="15">
        <f t="shared" si="4"/>
        <v>0.0027025462962962966</v>
      </c>
      <c r="H146" s="3" t="s">
        <v>289</v>
      </c>
    </row>
    <row r="147" spans="1:8" ht="15">
      <c r="A147" t="s">
        <v>72</v>
      </c>
      <c r="B147" s="14" t="s">
        <v>437</v>
      </c>
      <c r="C147" s="14" t="s">
        <v>438</v>
      </c>
      <c r="D147" s="14" t="s">
        <v>99</v>
      </c>
      <c r="E147" s="15">
        <v>0.020069444444444442</v>
      </c>
      <c r="F147" s="15">
        <v>0.017361111111111112</v>
      </c>
      <c r="G147" s="15">
        <f t="shared" si="4"/>
        <v>0.00270833333333333</v>
      </c>
      <c r="H147" s="3" t="s">
        <v>289</v>
      </c>
    </row>
    <row r="148" spans="1:8" ht="15">
      <c r="A148" t="s">
        <v>73</v>
      </c>
      <c r="B148" s="14" t="s">
        <v>253</v>
      </c>
      <c r="C148" s="14" t="s">
        <v>428</v>
      </c>
      <c r="D148" s="14" t="s">
        <v>32</v>
      </c>
      <c r="E148" s="15">
        <v>0.02007638888888889</v>
      </c>
      <c r="F148" s="15">
        <v>0.017361111111111112</v>
      </c>
      <c r="G148" s="15">
        <f t="shared" si="4"/>
        <v>0.0027152777777777783</v>
      </c>
      <c r="H148" s="3" t="s">
        <v>289</v>
      </c>
    </row>
    <row r="149" spans="1:8" ht="15">
      <c r="A149" t="s">
        <v>74</v>
      </c>
      <c r="B149" s="14" t="s">
        <v>102</v>
      </c>
      <c r="C149" s="14" t="s">
        <v>103</v>
      </c>
      <c r="D149" s="14" t="s">
        <v>104</v>
      </c>
      <c r="E149" s="15">
        <v>0.020168981481481482</v>
      </c>
      <c r="F149" s="15">
        <v>0.017361111111111112</v>
      </c>
      <c r="G149" s="15">
        <f t="shared" si="4"/>
        <v>0.0028078703703703703</v>
      </c>
      <c r="H149" s="3" t="s">
        <v>289</v>
      </c>
    </row>
    <row r="150" spans="1:8" ht="15">
      <c r="A150" t="s">
        <v>127</v>
      </c>
      <c r="B150" s="14" t="s">
        <v>439</v>
      </c>
      <c r="C150" s="14" t="s">
        <v>89</v>
      </c>
      <c r="D150" s="14" t="s">
        <v>83</v>
      </c>
      <c r="E150" s="15">
        <v>0.020207175925925924</v>
      </c>
      <c r="F150" s="15">
        <v>0.017361111111111112</v>
      </c>
      <c r="G150" s="15">
        <f t="shared" si="4"/>
        <v>0.0028460648148148117</v>
      </c>
      <c r="H150" s="3" t="s">
        <v>289</v>
      </c>
    </row>
    <row r="151" spans="1:9" s="14" customFormat="1" ht="15">
      <c r="A151" s="14" t="s">
        <v>128</v>
      </c>
      <c r="B151" s="14" t="s">
        <v>440</v>
      </c>
      <c r="C151" s="14" t="s">
        <v>441</v>
      </c>
      <c r="D151" s="14" t="s">
        <v>26</v>
      </c>
      <c r="E151" s="15">
        <v>0.02026736111111111</v>
      </c>
      <c r="F151" s="15">
        <v>0.017361111111111112</v>
      </c>
      <c r="G151" s="15">
        <f t="shared" si="4"/>
        <v>0.002906249999999999</v>
      </c>
      <c r="H151" s="3" t="s">
        <v>289</v>
      </c>
      <c r="I151" s="4"/>
    </row>
    <row r="152" spans="1:9" s="14" customFormat="1" ht="15">
      <c r="A152" s="14" t="s">
        <v>129</v>
      </c>
      <c r="B152" s="14" t="s">
        <v>442</v>
      </c>
      <c r="C152" s="14" t="s">
        <v>101</v>
      </c>
      <c r="D152" s="14" t="s">
        <v>83</v>
      </c>
      <c r="E152" s="15">
        <v>0.02039351851851852</v>
      </c>
      <c r="F152" s="15">
        <v>0.017361111111111112</v>
      </c>
      <c r="G152" s="15">
        <f t="shared" si="4"/>
        <v>0.0030324074074074073</v>
      </c>
      <c r="H152" s="3" t="s">
        <v>289</v>
      </c>
      <c r="I152" s="4"/>
    </row>
    <row r="153" spans="1:9" s="14" customFormat="1" ht="15.75">
      <c r="A153" s="1" t="s">
        <v>295</v>
      </c>
      <c r="B153" s="1"/>
      <c r="C153" s="2"/>
      <c r="D153" s="1" t="s">
        <v>293</v>
      </c>
      <c r="E153" s="1"/>
      <c r="F153" s="1"/>
      <c r="G153" s="5" t="s">
        <v>271</v>
      </c>
      <c r="H153" s="3"/>
      <c r="I153" s="5" t="s">
        <v>273</v>
      </c>
    </row>
    <row r="154" spans="1:9" ht="15">
      <c r="A154" t="s">
        <v>3</v>
      </c>
      <c r="B154" s="14" t="s">
        <v>108</v>
      </c>
      <c r="C154" s="14" t="s">
        <v>109</v>
      </c>
      <c r="D154" s="14" t="s">
        <v>203</v>
      </c>
      <c r="E154" s="15">
        <v>0.022853009259259257</v>
      </c>
      <c r="F154" s="15">
        <v>0.020833333333333332</v>
      </c>
      <c r="G154" s="15">
        <f aca="true" t="shared" si="5" ref="G154:G181">E154-F154</f>
        <v>0.0020196759259259248</v>
      </c>
      <c r="H154" s="3" t="s">
        <v>289</v>
      </c>
      <c r="I154" s="4">
        <v>10</v>
      </c>
    </row>
    <row r="155" spans="1:9" ht="15">
      <c r="A155" t="s">
        <v>4</v>
      </c>
      <c r="B155" s="14" t="s">
        <v>115</v>
      </c>
      <c r="C155" s="14" t="s">
        <v>443</v>
      </c>
      <c r="D155" s="14" t="s">
        <v>199</v>
      </c>
      <c r="E155" s="15">
        <v>0.022887731481481485</v>
      </c>
      <c r="F155" s="15">
        <v>0.020833333333333332</v>
      </c>
      <c r="G155" s="15">
        <f t="shared" si="5"/>
        <v>0.0020543981481481524</v>
      </c>
      <c r="H155" s="3" t="s">
        <v>289</v>
      </c>
      <c r="I155" s="4">
        <v>9</v>
      </c>
    </row>
    <row r="156" spans="1:9" ht="15">
      <c r="A156" t="s">
        <v>5</v>
      </c>
      <c r="B156" s="14" t="s">
        <v>110</v>
      </c>
      <c r="C156" s="14" t="s">
        <v>111</v>
      </c>
      <c r="D156" s="14" t="s">
        <v>26</v>
      </c>
      <c r="E156" s="15">
        <v>0.02290162037037037</v>
      </c>
      <c r="F156" s="15">
        <v>0.020833333333333332</v>
      </c>
      <c r="G156" s="15">
        <f t="shared" si="5"/>
        <v>0.0020682870370370386</v>
      </c>
      <c r="H156" s="3" t="s">
        <v>289</v>
      </c>
      <c r="I156" s="4">
        <v>8</v>
      </c>
    </row>
    <row r="157" spans="1:9" ht="15">
      <c r="A157" t="s">
        <v>6</v>
      </c>
      <c r="B157" s="14" t="s">
        <v>112</v>
      </c>
      <c r="C157" s="14" t="s">
        <v>113</v>
      </c>
      <c r="D157" s="14" t="s">
        <v>444</v>
      </c>
      <c r="E157" s="15">
        <v>0.022909722222222224</v>
      </c>
      <c r="F157" s="15">
        <v>0.020833333333333332</v>
      </c>
      <c r="G157" s="15">
        <f t="shared" si="5"/>
        <v>0.0020763888888888915</v>
      </c>
      <c r="H157" s="3" t="s">
        <v>289</v>
      </c>
      <c r="I157" s="4">
        <v>7</v>
      </c>
    </row>
    <row r="158" spans="1:9" ht="15">
      <c r="A158" t="s">
        <v>7</v>
      </c>
      <c r="B158" s="14" t="s">
        <v>183</v>
      </c>
      <c r="C158" s="14" t="s">
        <v>166</v>
      </c>
      <c r="D158" s="14" t="s">
        <v>29</v>
      </c>
      <c r="E158" s="15">
        <v>0.022930555555555555</v>
      </c>
      <c r="F158" s="15">
        <v>0.020833333333333332</v>
      </c>
      <c r="G158" s="15">
        <f t="shared" si="5"/>
        <v>0.0020972222222222225</v>
      </c>
      <c r="H158" s="3" t="s">
        <v>289</v>
      </c>
      <c r="I158" s="4">
        <v>6</v>
      </c>
    </row>
    <row r="159" spans="1:9" ht="15">
      <c r="A159" t="s">
        <v>8</v>
      </c>
      <c r="B159" s="14" t="s">
        <v>181</v>
      </c>
      <c r="C159" s="14" t="s">
        <v>234</v>
      </c>
      <c r="D159" s="14" t="s">
        <v>56</v>
      </c>
      <c r="E159" s="15">
        <v>0.02299884259259259</v>
      </c>
      <c r="F159" s="15">
        <v>0.020833333333333332</v>
      </c>
      <c r="G159" s="15">
        <f t="shared" si="5"/>
        <v>0.0021655092592592594</v>
      </c>
      <c r="H159" s="3" t="s">
        <v>289</v>
      </c>
      <c r="I159" s="4">
        <v>5</v>
      </c>
    </row>
    <row r="160" spans="1:9" ht="15">
      <c r="A160" t="s">
        <v>9</v>
      </c>
      <c r="B160" s="14" t="s">
        <v>119</v>
      </c>
      <c r="C160" s="14" t="s">
        <v>120</v>
      </c>
      <c r="D160" s="14" t="s">
        <v>39</v>
      </c>
      <c r="E160" s="15">
        <v>0.02301388888888889</v>
      </c>
      <c r="F160" s="15">
        <v>0.020833333333333332</v>
      </c>
      <c r="G160" s="15">
        <f t="shared" si="5"/>
        <v>0.002180555555555557</v>
      </c>
      <c r="H160" s="3" t="s">
        <v>289</v>
      </c>
      <c r="I160" s="4">
        <v>4</v>
      </c>
    </row>
    <row r="161" spans="1:9" ht="15">
      <c r="A161" t="s">
        <v>10</v>
      </c>
      <c r="B161" s="14" t="s">
        <v>121</v>
      </c>
      <c r="C161" s="14" t="s">
        <v>47</v>
      </c>
      <c r="D161" s="14" t="s">
        <v>104</v>
      </c>
      <c r="E161" s="15">
        <v>0.023040509259259257</v>
      </c>
      <c r="F161" s="15">
        <v>0.020833333333333332</v>
      </c>
      <c r="G161" s="15">
        <f t="shared" si="5"/>
        <v>0.002207175925925925</v>
      </c>
      <c r="H161" s="3" t="s">
        <v>289</v>
      </c>
      <c r="I161" s="4">
        <v>3</v>
      </c>
    </row>
    <row r="162" spans="1:9" ht="15">
      <c r="A162" t="s">
        <v>11</v>
      </c>
      <c r="B162" s="14" t="s">
        <v>116</v>
      </c>
      <c r="C162" s="14" t="s">
        <v>109</v>
      </c>
      <c r="D162" s="14" t="s">
        <v>21</v>
      </c>
      <c r="E162" s="15">
        <v>0.02305787037037037</v>
      </c>
      <c r="F162" s="15">
        <v>0.020833333333333332</v>
      </c>
      <c r="G162" s="15">
        <f t="shared" si="5"/>
        <v>0.0022245370370370388</v>
      </c>
      <c r="H162" s="3" t="s">
        <v>289</v>
      </c>
      <c r="I162" s="4">
        <v>2</v>
      </c>
    </row>
    <row r="163" spans="1:9" ht="15">
      <c r="A163" t="s">
        <v>12</v>
      </c>
      <c r="B163" s="14" t="s">
        <v>322</v>
      </c>
      <c r="C163" s="14" t="s">
        <v>262</v>
      </c>
      <c r="D163" s="14" t="s">
        <v>190</v>
      </c>
      <c r="E163" s="15">
        <v>0.023063657407407404</v>
      </c>
      <c r="F163" s="15">
        <v>0.020833333333333332</v>
      </c>
      <c r="G163" s="15">
        <f t="shared" si="5"/>
        <v>0.002230324074074072</v>
      </c>
      <c r="H163" s="3" t="s">
        <v>289</v>
      </c>
      <c r="I163" s="4">
        <v>1</v>
      </c>
    </row>
    <row r="164" spans="1:8" ht="15">
      <c r="A164" t="s">
        <v>13</v>
      </c>
      <c r="B164" s="14" t="s">
        <v>445</v>
      </c>
      <c r="C164" s="14" t="s">
        <v>35</v>
      </c>
      <c r="D164" s="14" t="s">
        <v>54</v>
      </c>
      <c r="E164" s="15">
        <v>0.023074074074074077</v>
      </c>
      <c r="F164" s="15">
        <v>0.020833333333333332</v>
      </c>
      <c r="G164" s="15">
        <f t="shared" si="5"/>
        <v>0.0022407407407407445</v>
      </c>
      <c r="H164" s="3" t="s">
        <v>289</v>
      </c>
    </row>
    <row r="165" spans="1:8" ht="15">
      <c r="A165" t="s">
        <v>14</v>
      </c>
      <c r="B165" s="14" t="s">
        <v>121</v>
      </c>
      <c r="C165" s="14" t="s">
        <v>446</v>
      </c>
      <c r="D165" s="14" t="s">
        <v>104</v>
      </c>
      <c r="E165" s="15">
        <v>0.023085648148148147</v>
      </c>
      <c r="F165" s="15">
        <v>0.020833333333333332</v>
      </c>
      <c r="G165" s="15">
        <f t="shared" si="5"/>
        <v>0.0022523148148148146</v>
      </c>
      <c r="H165" s="3" t="s">
        <v>289</v>
      </c>
    </row>
    <row r="166" spans="1:8" ht="15">
      <c r="A166" t="s">
        <v>15</v>
      </c>
      <c r="B166" s="14" t="s">
        <v>447</v>
      </c>
      <c r="C166" s="14" t="s">
        <v>448</v>
      </c>
      <c r="D166" s="14" t="s">
        <v>279</v>
      </c>
      <c r="E166" s="15">
        <v>0.02309027777777778</v>
      </c>
      <c r="F166" s="15">
        <v>0.020833333333333332</v>
      </c>
      <c r="G166" s="15">
        <f t="shared" si="5"/>
        <v>0.002256944444444447</v>
      </c>
      <c r="H166" s="3" t="s">
        <v>289</v>
      </c>
    </row>
    <row r="167" spans="1:8" ht="15">
      <c r="A167" t="s">
        <v>63</v>
      </c>
      <c r="B167" s="14" t="s">
        <v>449</v>
      </c>
      <c r="C167" s="14" t="s">
        <v>123</v>
      </c>
      <c r="D167" s="14" t="s">
        <v>21</v>
      </c>
      <c r="E167" s="15">
        <v>0.02309375</v>
      </c>
      <c r="F167" s="15">
        <v>0.020833333333333332</v>
      </c>
      <c r="G167" s="15">
        <f t="shared" si="5"/>
        <v>0.0022604166666666675</v>
      </c>
      <c r="H167" s="3" t="s">
        <v>289</v>
      </c>
    </row>
    <row r="168" spans="1:8" ht="15">
      <c r="A168" t="s">
        <v>64</v>
      </c>
      <c r="B168" s="14" t="s">
        <v>369</v>
      </c>
      <c r="C168" s="14" t="s">
        <v>450</v>
      </c>
      <c r="D168" s="14" t="s">
        <v>165</v>
      </c>
      <c r="E168" s="15">
        <v>0.023097222222222224</v>
      </c>
      <c r="F168" s="15">
        <v>0.020833333333333332</v>
      </c>
      <c r="G168" s="15">
        <f t="shared" si="5"/>
        <v>0.0022638888888888917</v>
      </c>
      <c r="H168" s="3" t="s">
        <v>289</v>
      </c>
    </row>
    <row r="169" spans="1:8" ht="15">
      <c r="A169" t="s">
        <v>65</v>
      </c>
      <c r="B169" s="14" t="s">
        <v>451</v>
      </c>
      <c r="C169" s="14" t="s">
        <v>158</v>
      </c>
      <c r="D169" s="14" t="s">
        <v>203</v>
      </c>
      <c r="E169" s="15">
        <v>0.02310185185185185</v>
      </c>
      <c r="F169" s="15">
        <v>0.020833333333333332</v>
      </c>
      <c r="G169" s="15">
        <f t="shared" si="5"/>
        <v>0.002268518518518517</v>
      </c>
      <c r="H169" s="3" t="s">
        <v>289</v>
      </c>
    </row>
    <row r="170" spans="1:8" ht="15">
      <c r="A170" t="s">
        <v>66</v>
      </c>
      <c r="B170" s="14" t="s">
        <v>452</v>
      </c>
      <c r="C170" s="14" t="s">
        <v>403</v>
      </c>
      <c r="D170" s="14" t="s">
        <v>21</v>
      </c>
      <c r="E170" s="15">
        <v>0.023157407407407404</v>
      </c>
      <c r="F170" s="15">
        <v>0.020833333333333332</v>
      </c>
      <c r="G170" s="15">
        <f t="shared" si="5"/>
        <v>0.002324074074074072</v>
      </c>
      <c r="H170" s="3" t="s">
        <v>289</v>
      </c>
    </row>
    <row r="171" spans="1:8" ht="15">
      <c r="A171" t="s">
        <v>67</v>
      </c>
      <c r="B171" s="14" t="s">
        <v>243</v>
      </c>
      <c r="C171" s="14" t="s">
        <v>164</v>
      </c>
      <c r="D171" s="14" t="s">
        <v>39</v>
      </c>
      <c r="E171" s="15">
        <v>0.023165509259259257</v>
      </c>
      <c r="F171" s="15">
        <v>0.020833333333333332</v>
      </c>
      <c r="G171" s="15">
        <f t="shared" si="5"/>
        <v>0.002332175925925925</v>
      </c>
      <c r="H171" s="3" t="s">
        <v>289</v>
      </c>
    </row>
    <row r="172" spans="1:8" ht="15">
      <c r="A172" t="s">
        <v>68</v>
      </c>
      <c r="B172" s="14" t="s">
        <v>118</v>
      </c>
      <c r="C172" s="14" t="s">
        <v>109</v>
      </c>
      <c r="D172" s="14" t="s">
        <v>99</v>
      </c>
      <c r="E172" s="15">
        <v>0.023173611111111107</v>
      </c>
      <c r="F172" s="15">
        <v>0.020833333333333332</v>
      </c>
      <c r="G172" s="15">
        <f t="shared" si="5"/>
        <v>0.0023402777777777745</v>
      </c>
      <c r="H172" s="3" t="s">
        <v>289</v>
      </c>
    </row>
    <row r="173" spans="1:8" ht="15">
      <c r="A173" t="s">
        <v>69</v>
      </c>
      <c r="B173" s="14" t="s">
        <v>159</v>
      </c>
      <c r="C173" s="14" t="s">
        <v>453</v>
      </c>
      <c r="D173" s="14" t="s">
        <v>454</v>
      </c>
      <c r="E173" s="15">
        <v>0.02318402777777778</v>
      </c>
      <c r="F173" s="15">
        <v>0.020833333333333332</v>
      </c>
      <c r="G173" s="15">
        <f t="shared" si="5"/>
        <v>0.002350694444444447</v>
      </c>
      <c r="H173" s="3" t="s">
        <v>289</v>
      </c>
    </row>
    <row r="174" spans="1:8" ht="15">
      <c r="A174" t="s">
        <v>70</v>
      </c>
      <c r="B174" s="14" t="s">
        <v>52</v>
      </c>
      <c r="C174" s="14" t="s">
        <v>117</v>
      </c>
      <c r="D174" s="14" t="s">
        <v>455</v>
      </c>
      <c r="E174" s="15">
        <v>0.02320717592592593</v>
      </c>
      <c r="F174" s="15">
        <v>0.020833333333333332</v>
      </c>
      <c r="G174" s="15">
        <f t="shared" si="5"/>
        <v>0.0023738425925925975</v>
      </c>
      <c r="H174" s="3" t="s">
        <v>289</v>
      </c>
    </row>
    <row r="175" spans="1:8" ht="15">
      <c r="A175" t="s">
        <v>71</v>
      </c>
      <c r="B175" s="14" t="s">
        <v>456</v>
      </c>
      <c r="C175" s="14" t="s">
        <v>57</v>
      </c>
      <c r="D175" s="14" t="s">
        <v>190</v>
      </c>
      <c r="E175" s="15">
        <v>0.023212962962962963</v>
      </c>
      <c r="F175" s="15">
        <v>0.020833333333333332</v>
      </c>
      <c r="G175" s="15">
        <f t="shared" si="5"/>
        <v>0.002379629629629631</v>
      </c>
      <c r="H175" s="3" t="s">
        <v>289</v>
      </c>
    </row>
    <row r="176" spans="1:8" ht="15">
      <c r="A176" t="s">
        <v>72</v>
      </c>
      <c r="B176" s="14" t="s">
        <v>141</v>
      </c>
      <c r="C176" s="14" t="s">
        <v>206</v>
      </c>
      <c r="D176" s="14" t="s">
        <v>457</v>
      </c>
      <c r="E176" s="15">
        <v>0.023217592592592592</v>
      </c>
      <c r="F176" s="15">
        <v>0.020833333333333332</v>
      </c>
      <c r="G176" s="15">
        <f t="shared" si="5"/>
        <v>0.0023842592592592596</v>
      </c>
      <c r="H176" s="3" t="s">
        <v>289</v>
      </c>
    </row>
    <row r="177" spans="1:8" ht="15">
      <c r="A177" t="s">
        <v>73</v>
      </c>
      <c r="B177" s="14" t="s">
        <v>458</v>
      </c>
      <c r="C177" s="14" t="s">
        <v>155</v>
      </c>
      <c r="D177" s="14" t="s">
        <v>54</v>
      </c>
      <c r="E177" s="15">
        <v>0.023233796296296294</v>
      </c>
      <c r="F177" s="15">
        <v>0.020833333333333332</v>
      </c>
      <c r="G177" s="15">
        <f t="shared" si="5"/>
        <v>0.002400462962962962</v>
      </c>
      <c r="H177" s="3" t="s">
        <v>289</v>
      </c>
    </row>
    <row r="178" spans="2:9" s="14" customFormat="1" ht="15">
      <c r="B178" s="14" t="s">
        <v>122</v>
      </c>
      <c r="C178" s="14" t="s">
        <v>459</v>
      </c>
      <c r="D178" s="14" t="s">
        <v>99</v>
      </c>
      <c r="E178" s="15">
        <v>0.023256944444444445</v>
      </c>
      <c r="F178" s="15">
        <v>0.020833333333333332</v>
      </c>
      <c r="G178" s="15">
        <f t="shared" si="5"/>
        <v>0.0024236111111111125</v>
      </c>
      <c r="H178" s="3" t="s">
        <v>289</v>
      </c>
      <c r="I178" s="4"/>
    </row>
    <row r="179" spans="2:9" s="14" customFormat="1" ht="15">
      <c r="B179" s="14" t="s">
        <v>460</v>
      </c>
      <c r="C179" s="14" t="s">
        <v>461</v>
      </c>
      <c r="D179" s="14" t="s">
        <v>203</v>
      </c>
      <c r="E179" s="15">
        <v>0.02327546296296296</v>
      </c>
      <c r="F179" s="15">
        <v>0.020833333333333332</v>
      </c>
      <c r="G179" s="15">
        <f t="shared" si="5"/>
        <v>0.0024421296296296274</v>
      </c>
      <c r="H179" s="3" t="s">
        <v>289</v>
      </c>
      <c r="I179" s="4"/>
    </row>
    <row r="180" spans="2:9" s="14" customFormat="1" ht="15">
      <c r="B180" s="14" t="s">
        <v>462</v>
      </c>
      <c r="C180" s="14" t="s">
        <v>191</v>
      </c>
      <c r="D180" s="14" t="s">
        <v>463</v>
      </c>
      <c r="E180" s="15">
        <v>0.02330092592592593</v>
      </c>
      <c r="F180" s="15">
        <v>0.020833333333333332</v>
      </c>
      <c r="G180" s="15">
        <f t="shared" si="5"/>
        <v>0.0024675925925925976</v>
      </c>
      <c r="H180" s="3" t="s">
        <v>289</v>
      </c>
      <c r="I180" s="4"/>
    </row>
    <row r="181" spans="2:9" s="14" customFormat="1" ht="15">
      <c r="B181" s="14" t="s">
        <v>62</v>
      </c>
      <c r="C181" s="14" t="s">
        <v>464</v>
      </c>
      <c r="D181" s="14" t="s">
        <v>203</v>
      </c>
      <c r="E181" s="15">
        <v>0.023314814814814813</v>
      </c>
      <c r="F181" s="15">
        <v>0.020833333333333332</v>
      </c>
      <c r="G181" s="15">
        <f t="shared" si="5"/>
        <v>0.0024814814814814803</v>
      </c>
      <c r="H181" s="3" t="s">
        <v>289</v>
      </c>
      <c r="I181" s="4"/>
    </row>
    <row r="182" spans="1:9" s="14" customFormat="1" ht="15.75">
      <c r="A182" s="1" t="s">
        <v>296</v>
      </c>
      <c r="B182" s="1"/>
      <c r="C182" s="2"/>
      <c r="D182" s="1" t="s">
        <v>293</v>
      </c>
      <c r="E182" s="1"/>
      <c r="F182" s="1"/>
      <c r="G182" s="5" t="s">
        <v>271</v>
      </c>
      <c r="H182" s="3"/>
      <c r="I182" s="5" t="s">
        <v>273</v>
      </c>
    </row>
    <row r="183" spans="1:9" ht="15">
      <c r="A183" t="s">
        <v>3</v>
      </c>
      <c r="B183" s="14" t="s">
        <v>465</v>
      </c>
      <c r="C183" s="14" t="s">
        <v>132</v>
      </c>
      <c r="D183" s="14" t="s">
        <v>466</v>
      </c>
      <c r="E183" s="15">
        <v>0.02654166666666667</v>
      </c>
      <c r="F183" s="15">
        <v>0.024305555555555556</v>
      </c>
      <c r="G183" s="15">
        <f aca="true" t="shared" si="6" ref="G183:G198">E183-F183</f>
        <v>0.0022361111111111123</v>
      </c>
      <c r="H183" s="3" t="s">
        <v>289</v>
      </c>
      <c r="I183" s="4">
        <v>10</v>
      </c>
    </row>
    <row r="184" spans="1:9" ht="15">
      <c r="A184" t="s">
        <v>4</v>
      </c>
      <c r="B184" s="14" t="s">
        <v>130</v>
      </c>
      <c r="C184" s="14" t="s">
        <v>467</v>
      </c>
      <c r="D184" s="14" t="s">
        <v>190</v>
      </c>
      <c r="E184" s="15">
        <v>0.02658912037037037</v>
      </c>
      <c r="F184" s="15">
        <v>0.024305555555555556</v>
      </c>
      <c r="G184" s="15">
        <f t="shared" si="6"/>
        <v>0.0022835648148148147</v>
      </c>
      <c r="H184" s="3" t="s">
        <v>289</v>
      </c>
      <c r="I184" s="4">
        <v>9</v>
      </c>
    </row>
    <row r="185" spans="1:9" ht="15">
      <c r="A185" t="s">
        <v>5</v>
      </c>
      <c r="B185" s="14" t="s">
        <v>42</v>
      </c>
      <c r="C185" s="14" t="s">
        <v>468</v>
      </c>
      <c r="D185" s="14" t="s">
        <v>279</v>
      </c>
      <c r="E185" s="15">
        <v>0.02666550925925926</v>
      </c>
      <c r="F185" s="15">
        <v>0.024305555555555556</v>
      </c>
      <c r="G185" s="15">
        <f t="shared" si="6"/>
        <v>0.0023599537037037044</v>
      </c>
      <c r="H185" s="3" t="s">
        <v>289</v>
      </c>
      <c r="I185" s="4">
        <v>8</v>
      </c>
    </row>
    <row r="186" spans="1:9" ht="15">
      <c r="A186" t="s">
        <v>6</v>
      </c>
      <c r="B186" s="14" t="s">
        <v>139</v>
      </c>
      <c r="C186" s="14" t="s">
        <v>133</v>
      </c>
      <c r="D186" s="14" t="s">
        <v>21</v>
      </c>
      <c r="E186" s="15">
        <v>0.026745370370370374</v>
      </c>
      <c r="F186" s="15">
        <v>0.024305555555555556</v>
      </c>
      <c r="G186" s="15">
        <f t="shared" si="6"/>
        <v>0.0024398148148148183</v>
      </c>
      <c r="H186" s="3" t="s">
        <v>289</v>
      </c>
      <c r="I186" s="4">
        <v>7</v>
      </c>
    </row>
    <row r="187" spans="1:9" ht="15">
      <c r="A187" t="s">
        <v>7</v>
      </c>
      <c r="B187" s="14" t="s">
        <v>469</v>
      </c>
      <c r="C187" s="14" t="s">
        <v>182</v>
      </c>
      <c r="D187" s="14" t="s">
        <v>165</v>
      </c>
      <c r="E187" s="15">
        <v>0.026787037037037036</v>
      </c>
      <c r="F187" s="15">
        <v>0.024305555555555556</v>
      </c>
      <c r="G187" s="15">
        <f t="shared" si="6"/>
        <v>0.0024814814814814803</v>
      </c>
      <c r="H187" s="3" t="s">
        <v>289</v>
      </c>
      <c r="I187" s="4">
        <v>6</v>
      </c>
    </row>
    <row r="188" spans="1:9" ht="15">
      <c r="A188" t="s">
        <v>8</v>
      </c>
      <c r="B188" s="14" t="s">
        <v>141</v>
      </c>
      <c r="C188" s="14" t="s">
        <v>142</v>
      </c>
      <c r="D188" s="14" t="s">
        <v>470</v>
      </c>
      <c r="E188" s="15">
        <v>0.02679513888888889</v>
      </c>
      <c r="F188" s="15">
        <v>0.024305555555555556</v>
      </c>
      <c r="G188" s="15">
        <f t="shared" si="6"/>
        <v>0.0024895833333333332</v>
      </c>
      <c r="H188" s="3" t="s">
        <v>289</v>
      </c>
      <c r="I188" s="4">
        <v>5</v>
      </c>
    </row>
    <row r="189" spans="1:9" ht="15">
      <c r="A189" t="s">
        <v>9</v>
      </c>
      <c r="B189" s="14" t="s">
        <v>471</v>
      </c>
      <c r="C189" s="14" t="s">
        <v>472</v>
      </c>
      <c r="D189" s="14" t="s">
        <v>39</v>
      </c>
      <c r="E189" s="15">
        <v>0.02688310185185185</v>
      </c>
      <c r="F189" s="15">
        <v>0.024305555555555556</v>
      </c>
      <c r="G189" s="15">
        <f t="shared" si="6"/>
        <v>0.002577546296296293</v>
      </c>
      <c r="H189" s="3" t="s">
        <v>289</v>
      </c>
      <c r="I189" s="4">
        <v>4</v>
      </c>
    </row>
    <row r="190" spans="1:9" ht="15">
      <c r="A190" t="s">
        <v>10</v>
      </c>
      <c r="B190" s="14" t="s">
        <v>152</v>
      </c>
      <c r="C190" s="14" t="s">
        <v>473</v>
      </c>
      <c r="D190" s="14" t="s">
        <v>474</v>
      </c>
      <c r="E190" s="15">
        <v>0.026921296296296294</v>
      </c>
      <c r="F190" s="15">
        <v>0.024305555555555556</v>
      </c>
      <c r="G190" s="15">
        <f t="shared" si="6"/>
        <v>0.002615740740740738</v>
      </c>
      <c r="H190" s="3" t="s">
        <v>289</v>
      </c>
      <c r="I190" s="4">
        <v>3</v>
      </c>
    </row>
    <row r="191" spans="1:9" ht="15">
      <c r="A191" t="s">
        <v>11</v>
      </c>
      <c r="B191" s="14" t="s">
        <v>80</v>
      </c>
      <c r="C191" s="14" t="s">
        <v>475</v>
      </c>
      <c r="D191" s="14" t="s">
        <v>466</v>
      </c>
      <c r="E191" s="15">
        <v>0.02693287037037037</v>
      </c>
      <c r="F191" s="15">
        <v>0.024305555555555556</v>
      </c>
      <c r="G191" s="15">
        <f t="shared" si="6"/>
        <v>0.002627314814814815</v>
      </c>
      <c r="H191" s="3" t="s">
        <v>289</v>
      </c>
      <c r="I191" s="4">
        <v>2</v>
      </c>
    </row>
    <row r="192" spans="1:9" ht="15">
      <c r="A192" t="s">
        <v>12</v>
      </c>
      <c r="B192" s="14" t="s">
        <v>476</v>
      </c>
      <c r="C192" s="14" t="s">
        <v>477</v>
      </c>
      <c r="D192" s="14" t="s">
        <v>21</v>
      </c>
      <c r="E192" s="15">
        <v>0.026982638888888886</v>
      </c>
      <c r="F192" s="15">
        <v>0.024305555555555556</v>
      </c>
      <c r="G192" s="15">
        <f t="shared" si="6"/>
        <v>0.00267708333333333</v>
      </c>
      <c r="H192" s="3" t="s">
        <v>289</v>
      </c>
      <c r="I192" s="4">
        <v>1</v>
      </c>
    </row>
    <row r="193" spans="1:8" ht="15">
      <c r="A193" t="s">
        <v>13</v>
      </c>
      <c r="B193" s="14" t="s">
        <v>478</v>
      </c>
      <c r="C193" s="14" t="s">
        <v>479</v>
      </c>
      <c r="D193" s="14" t="s">
        <v>279</v>
      </c>
      <c r="E193" s="15">
        <v>0.026988425925925926</v>
      </c>
      <c r="F193" s="15">
        <v>0.024305555555555556</v>
      </c>
      <c r="G193" s="15">
        <f t="shared" si="6"/>
        <v>0.00268287037037037</v>
      </c>
      <c r="H193" s="3" t="s">
        <v>289</v>
      </c>
    </row>
    <row r="194" spans="1:8" ht="15">
      <c r="A194" t="s">
        <v>14</v>
      </c>
      <c r="B194" s="14" t="s">
        <v>148</v>
      </c>
      <c r="C194" s="14" t="s">
        <v>149</v>
      </c>
      <c r="D194" s="14" t="s">
        <v>444</v>
      </c>
      <c r="E194" s="15">
        <v>0.027055555555555555</v>
      </c>
      <c r="F194" s="15">
        <v>0.024305555555555556</v>
      </c>
      <c r="G194" s="15">
        <f t="shared" si="6"/>
        <v>0.002749999999999999</v>
      </c>
      <c r="H194" s="3" t="s">
        <v>289</v>
      </c>
    </row>
    <row r="195" spans="1:8" ht="15">
      <c r="A195" t="s">
        <v>15</v>
      </c>
      <c r="B195" s="14" t="s">
        <v>134</v>
      </c>
      <c r="C195" s="14" t="s">
        <v>435</v>
      </c>
      <c r="D195" s="14" t="s">
        <v>51</v>
      </c>
      <c r="E195" s="15">
        <v>0.027108796296296298</v>
      </c>
      <c r="F195" s="15">
        <v>0.024305555555555556</v>
      </c>
      <c r="G195" s="15">
        <f t="shared" si="6"/>
        <v>0.0028032407407407416</v>
      </c>
      <c r="H195" s="3" t="s">
        <v>289</v>
      </c>
    </row>
    <row r="196" spans="1:8" ht="15">
      <c r="A196" t="s">
        <v>63</v>
      </c>
      <c r="B196" s="14" t="s">
        <v>141</v>
      </c>
      <c r="C196" s="14" t="s">
        <v>480</v>
      </c>
      <c r="D196" s="14" t="s">
        <v>199</v>
      </c>
      <c r="E196" s="15">
        <v>0.027128472222222224</v>
      </c>
      <c r="F196" s="15">
        <v>0.024305555555555556</v>
      </c>
      <c r="G196" s="15">
        <f t="shared" si="6"/>
        <v>0.002822916666666668</v>
      </c>
      <c r="H196" s="3" t="s">
        <v>289</v>
      </c>
    </row>
    <row r="197" spans="1:8" ht="15">
      <c r="A197" t="s">
        <v>64</v>
      </c>
      <c r="B197" s="14" t="s">
        <v>481</v>
      </c>
      <c r="C197" s="14" t="s">
        <v>98</v>
      </c>
      <c r="D197" s="14" t="s">
        <v>21</v>
      </c>
      <c r="E197" s="15">
        <v>0.02733101851851852</v>
      </c>
      <c r="F197" s="15">
        <v>0.024305555555555556</v>
      </c>
      <c r="G197" s="15">
        <f t="shared" si="6"/>
        <v>0.0030254629629629624</v>
      </c>
      <c r="H197" s="3" t="s">
        <v>289</v>
      </c>
    </row>
    <row r="198" spans="1:8" ht="15">
      <c r="A198" t="s">
        <v>65</v>
      </c>
      <c r="B198" s="14" t="s">
        <v>482</v>
      </c>
      <c r="C198" s="14" t="s">
        <v>400</v>
      </c>
      <c r="D198" s="14" t="s">
        <v>199</v>
      </c>
      <c r="E198" s="15">
        <v>0.027390046296296298</v>
      </c>
      <c r="F198" s="15">
        <v>0.024305555555555556</v>
      </c>
      <c r="G198" s="15">
        <f t="shared" si="6"/>
        <v>0.003084490740740742</v>
      </c>
      <c r="H198" s="3" t="s">
        <v>289</v>
      </c>
    </row>
    <row r="199" spans="1:9" s="14" customFormat="1" ht="15.75">
      <c r="A199" s="1" t="s">
        <v>297</v>
      </c>
      <c r="B199" s="1"/>
      <c r="C199" s="2"/>
      <c r="D199" s="1" t="s">
        <v>293</v>
      </c>
      <c r="E199" s="1"/>
      <c r="F199" s="1"/>
      <c r="G199" s="5" t="s">
        <v>271</v>
      </c>
      <c r="H199" s="3"/>
      <c r="I199" s="5" t="s">
        <v>273</v>
      </c>
    </row>
    <row r="200" spans="1:9" ht="15">
      <c r="A200" t="s">
        <v>3</v>
      </c>
      <c r="B200" s="14" t="s">
        <v>108</v>
      </c>
      <c r="C200" s="14" t="s">
        <v>47</v>
      </c>
      <c r="D200" s="14" t="s">
        <v>165</v>
      </c>
      <c r="E200" s="15">
        <v>0.02980787037037037</v>
      </c>
      <c r="F200" s="15">
        <v>0.027777777777777776</v>
      </c>
      <c r="G200" s="15">
        <f aca="true" t="shared" si="7" ref="G200:G218">E200-F200</f>
        <v>0.0020300925925925938</v>
      </c>
      <c r="H200" s="3" t="s">
        <v>289</v>
      </c>
      <c r="I200" s="4">
        <v>10</v>
      </c>
    </row>
    <row r="201" spans="1:9" ht="15">
      <c r="A201" t="s">
        <v>4</v>
      </c>
      <c r="B201" s="14" t="s">
        <v>59</v>
      </c>
      <c r="C201" s="14" t="s">
        <v>60</v>
      </c>
      <c r="D201" s="14" t="s">
        <v>466</v>
      </c>
      <c r="E201" s="15">
        <v>0.029815972222222223</v>
      </c>
      <c r="F201" s="15">
        <v>0.027777777777777776</v>
      </c>
      <c r="G201" s="15">
        <f t="shared" si="7"/>
        <v>0.0020381944444444466</v>
      </c>
      <c r="H201" s="3" t="s">
        <v>289</v>
      </c>
      <c r="I201" s="4">
        <v>9</v>
      </c>
    </row>
    <row r="202" spans="1:9" ht="15">
      <c r="A202" t="s">
        <v>5</v>
      </c>
      <c r="B202" s="14" t="s">
        <v>162</v>
      </c>
      <c r="C202" s="14" t="s">
        <v>163</v>
      </c>
      <c r="D202" s="14" t="s">
        <v>457</v>
      </c>
      <c r="E202" s="15">
        <v>0.02984722222222222</v>
      </c>
      <c r="F202" s="15">
        <v>0.027777777777777776</v>
      </c>
      <c r="G202" s="15">
        <f t="shared" si="7"/>
        <v>0.002069444444444443</v>
      </c>
      <c r="H202" s="3" t="s">
        <v>289</v>
      </c>
      <c r="I202" s="4">
        <v>8</v>
      </c>
    </row>
    <row r="203" spans="1:9" ht="15">
      <c r="A203" t="s">
        <v>6</v>
      </c>
      <c r="B203" s="14" t="s">
        <v>207</v>
      </c>
      <c r="C203" s="14" t="s">
        <v>156</v>
      </c>
      <c r="D203" s="14" t="s">
        <v>463</v>
      </c>
      <c r="E203" s="15">
        <v>0.029868055555555554</v>
      </c>
      <c r="F203" s="15">
        <v>0.027777777777777776</v>
      </c>
      <c r="G203" s="15">
        <f t="shared" si="7"/>
        <v>0.0020902777777777777</v>
      </c>
      <c r="H203" s="3" t="s">
        <v>289</v>
      </c>
      <c r="I203" s="4">
        <v>7</v>
      </c>
    </row>
    <row r="204" spans="1:9" ht="15">
      <c r="A204" t="s">
        <v>7</v>
      </c>
      <c r="B204" s="14" t="s">
        <v>445</v>
      </c>
      <c r="C204" s="14" t="s">
        <v>204</v>
      </c>
      <c r="D204" s="14" t="s">
        <v>203</v>
      </c>
      <c r="E204" s="15">
        <v>0.029885416666666664</v>
      </c>
      <c r="F204" s="15">
        <v>0.027777777777777776</v>
      </c>
      <c r="G204" s="15">
        <f t="shared" si="7"/>
        <v>0.002107638888888888</v>
      </c>
      <c r="H204" s="3" t="s">
        <v>289</v>
      </c>
      <c r="I204" s="4">
        <v>6</v>
      </c>
    </row>
    <row r="205" spans="1:9" ht="15">
      <c r="A205" t="s">
        <v>8</v>
      </c>
      <c r="B205" s="14" t="s">
        <v>483</v>
      </c>
      <c r="C205" s="14" t="s">
        <v>262</v>
      </c>
      <c r="D205" t="s">
        <v>235</v>
      </c>
      <c r="E205" s="15">
        <v>0.029984953703703705</v>
      </c>
      <c r="F205" s="15">
        <v>0.027777777777777776</v>
      </c>
      <c r="G205" s="15">
        <f t="shared" si="7"/>
        <v>0.0022071759259259284</v>
      </c>
      <c r="H205" s="3" t="s">
        <v>289</v>
      </c>
      <c r="I205" s="4">
        <v>5</v>
      </c>
    </row>
    <row r="206" spans="1:9" ht="15">
      <c r="A206" t="s">
        <v>9</v>
      </c>
      <c r="B206" s="14" t="s">
        <v>198</v>
      </c>
      <c r="C206" s="14" t="s">
        <v>484</v>
      </c>
      <c r="D206" s="14" t="s">
        <v>474</v>
      </c>
      <c r="E206" s="15">
        <v>0.02999537037037037</v>
      </c>
      <c r="F206" s="15">
        <v>0.027777777777777776</v>
      </c>
      <c r="G206" s="15">
        <f t="shared" si="7"/>
        <v>0.002217592592592594</v>
      </c>
      <c r="H206" s="3" t="s">
        <v>289</v>
      </c>
      <c r="I206" s="4">
        <v>4</v>
      </c>
    </row>
    <row r="207" spans="1:9" ht="15">
      <c r="A207" t="s">
        <v>10</v>
      </c>
      <c r="B207" s="14" t="s">
        <v>485</v>
      </c>
      <c r="C207" s="14" t="s">
        <v>486</v>
      </c>
      <c r="D207" s="14" t="s">
        <v>203</v>
      </c>
      <c r="E207" s="15">
        <v>0.03004513888888889</v>
      </c>
      <c r="F207" s="15">
        <v>0.027777777777777776</v>
      </c>
      <c r="G207" s="15">
        <f t="shared" si="7"/>
        <v>0.0022673611111111124</v>
      </c>
      <c r="H207" s="3" t="s">
        <v>289</v>
      </c>
      <c r="I207" s="4">
        <v>3</v>
      </c>
    </row>
    <row r="208" spans="1:9" ht="15">
      <c r="A208" t="s">
        <v>11</v>
      </c>
      <c r="B208" s="14" t="s">
        <v>59</v>
      </c>
      <c r="C208" s="14" t="s">
        <v>126</v>
      </c>
      <c r="D208" s="14" t="s">
        <v>487</v>
      </c>
      <c r="E208" s="15">
        <v>0.030068287037037036</v>
      </c>
      <c r="F208" s="15">
        <v>0.027777777777777776</v>
      </c>
      <c r="G208" s="15">
        <f t="shared" si="7"/>
        <v>0.0022905092592592595</v>
      </c>
      <c r="H208" s="3" t="s">
        <v>289</v>
      </c>
      <c r="I208" s="4">
        <v>2</v>
      </c>
    </row>
    <row r="209" spans="1:9" ht="15">
      <c r="A209" t="s">
        <v>12</v>
      </c>
      <c r="B209" s="14" t="s">
        <v>112</v>
      </c>
      <c r="C209" s="14" t="s">
        <v>160</v>
      </c>
      <c r="D209" s="14" t="s">
        <v>190</v>
      </c>
      <c r="E209" s="15">
        <v>0.0300775462962963</v>
      </c>
      <c r="F209" s="15">
        <v>0.027777777777777776</v>
      </c>
      <c r="G209" s="15">
        <f t="shared" si="7"/>
        <v>0.002299768518518524</v>
      </c>
      <c r="H209" s="3" t="s">
        <v>289</v>
      </c>
      <c r="I209" s="4">
        <v>1</v>
      </c>
    </row>
    <row r="210" spans="1:8" ht="15">
      <c r="A210" t="s">
        <v>13</v>
      </c>
      <c r="B210" s="14" t="s">
        <v>145</v>
      </c>
      <c r="C210" s="14" t="s">
        <v>44</v>
      </c>
      <c r="D210" s="14" t="s">
        <v>29</v>
      </c>
      <c r="E210" s="15">
        <v>0.030094907407407407</v>
      </c>
      <c r="F210" s="15">
        <v>0.027777777777777776</v>
      </c>
      <c r="G210" s="15">
        <f t="shared" si="7"/>
        <v>0.002317129629629631</v>
      </c>
      <c r="H210" s="3" t="s">
        <v>289</v>
      </c>
    </row>
    <row r="211" spans="1:8" ht="15">
      <c r="A211" t="s">
        <v>14</v>
      </c>
      <c r="B211" s="14" t="s">
        <v>488</v>
      </c>
      <c r="C211" s="14" t="s">
        <v>489</v>
      </c>
      <c r="D211" s="14" t="s">
        <v>490</v>
      </c>
      <c r="E211" s="15">
        <v>0.030131944444444444</v>
      </c>
      <c r="F211" s="15">
        <v>0.027777777777777776</v>
      </c>
      <c r="G211" s="15">
        <f t="shared" si="7"/>
        <v>0.0023541666666666676</v>
      </c>
      <c r="H211" s="3" t="s">
        <v>289</v>
      </c>
    </row>
    <row r="212" spans="1:8" ht="15">
      <c r="A212" t="s">
        <v>15</v>
      </c>
      <c r="B212" s="14" t="s">
        <v>100</v>
      </c>
      <c r="C212" s="14" t="s">
        <v>60</v>
      </c>
      <c r="D212" s="14" t="s">
        <v>457</v>
      </c>
      <c r="E212" s="15">
        <v>0.030179398148148153</v>
      </c>
      <c r="F212" s="15">
        <v>0.027777777777777776</v>
      </c>
      <c r="G212" s="15">
        <f t="shared" si="7"/>
        <v>0.002401620370370377</v>
      </c>
      <c r="H212" s="3" t="s">
        <v>289</v>
      </c>
    </row>
    <row r="213" spans="1:8" ht="15">
      <c r="A213" t="s">
        <v>63</v>
      </c>
      <c r="B213" s="14" t="s">
        <v>161</v>
      </c>
      <c r="C213" s="14" t="s">
        <v>491</v>
      </c>
      <c r="D213" s="14" t="s">
        <v>457</v>
      </c>
      <c r="E213" s="15">
        <v>0.030190972222222223</v>
      </c>
      <c r="F213" s="15">
        <v>0.027777777777777776</v>
      </c>
      <c r="G213" s="15">
        <f t="shared" si="7"/>
        <v>0.002413194444444447</v>
      </c>
      <c r="H213" s="3" t="s">
        <v>289</v>
      </c>
    </row>
    <row r="214" spans="1:8" ht="15">
      <c r="A214" t="s">
        <v>64</v>
      </c>
      <c r="B214" s="14" t="s">
        <v>492</v>
      </c>
      <c r="C214" s="14" t="s">
        <v>493</v>
      </c>
      <c r="D214" s="14" t="s">
        <v>457</v>
      </c>
      <c r="E214" s="15">
        <v>0.030219907407407407</v>
      </c>
      <c r="F214" s="15">
        <v>0.027777777777777776</v>
      </c>
      <c r="G214" s="15">
        <f t="shared" si="7"/>
        <v>0.002442129629629631</v>
      </c>
      <c r="H214" s="3" t="s">
        <v>289</v>
      </c>
    </row>
    <row r="215" spans="1:8" ht="15">
      <c r="A215" t="s">
        <v>65</v>
      </c>
      <c r="B215" s="14" t="s">
        <v>494</v>
      </c>
      <c r="C215" s="14" t="s">
        <v>495</v>
      </c>
      <c r="D215" s="14" t="s">
        <v>474</v>
      </c>
      <c r="E215" s="15">
        <v>0.030285879629629628</v>
      </c>
      <c r="F215" s="15">
        <v>0.027777777777777776</v>
      </c>
      <c r="G215" s="15">
        <f t="shared" si="7"/>
        <v>0.0025081018518518516</v>
      </c>
      <c r="H215" s="3" t="s">
        <v>289</v>
      </c>
    </row>
    <row r="216" spans="1:8" ht="15">
      <c r="A216" t="s">
        <v>66</v>
      </c>
      <c r="B216" s="14" t="s">
        <v>496</v>
      </c>
      <c r="C216" s="14" t="s">
        <v>497</v>
      </c>
      <c r="D216" s="14" t="s">
        <v>466</v>
      </c>
      <c r="E216" s="15">
        <v>0.03045486111111111</v>
      </c>
      <c r="F216" s="15">
        <v>0.027777777777777776</v>
      </c>
      <c r="G216" s="15">
        <f t="shared" si="7"/>
        <v>0.0026770833333333334</v>
      </c>
      <c r="H216" s="3" t="s">
        <v>289</v>
      </c>
    </row>
    <row r="217" spans="1:8" ht="15">
      <c r="A217" t="s">
        <v>67</v>
      </c>
      <c r="B217" s="14" t="s">
        <v>498</v>
      </c>
      <c r="C217" s="14" t="s">
        <v>25</v>
      </c>
      <c r="D217" s="14" t="s">
        <v>444</v>
      </c>
      <c r="E217" s="15">
        <v>0.03046412037037037</v>
      </c>
      <c r="F217" s="15">
        <v>0.027777777777777776</v>
      </c>
      <c r="G217" s="15">
        <f t="shared" si="7"/>
        <v>0.0026863425925925943</v>
      </c>
      <c r="H217" s="3" t="s">
        <v>289</v>
      </c>
    </row>
    <row r="218" spans="1:9" s="14" customFormat="1" ht="15">
      <c r="A218" s="14" t="s">
        <v>68</v>
      </c>
      <c r="B218" s="14" t="s">
        <v>499</v>
      </c>
      <c r="C218" s="14" t="s">
        <v>166</v>
      </c>
      <c r="D218" s="14" t="s">
        <v>444</v>
      </c>
      <c r="E218" s="15">
        <v>0.030574074074074073</v>
      </c>
      <c r="F218" s="15">
        <v>0.027777777777777776</v>
      </c>
      <c r="G218" s="15">
        <f t="shared" si="7"/>
        <v>0.0027962962962962967</v>
      </c>
      <c r="H218" s="3" t="s">
        <v>289</v>
      </c>
      <c r="I218" s="4"/>
    </row>
    <row r="219" spans="1:9" s="14" customFormat="1" ht="15.75">
      <c r="A219" s="1" t="s">
        <v>298</v>
      </c>
      <c r="B219" s="1"/>
      <c r="C219" s="2"/>
      <c r="D219" s="1" t="s">
        <v>293</v>
      </c>
      <c r="E219" s="1"/>
      <c r="F219" s="1"/>
      <c r="G219" s="5" t="s">
        <v>271</v>
      </c>
      <c r="H219" s="3"/>
      <c r="I219" s="5" t="s">
        <v>273</v>
      </c>
    </row>
    <row r="220" spans="1:9" ht="15">
      <c r="A220" t="s">
        <v>3</v>
      </c>
      <c r="B220" s="14" t="s">
        <v>171</v>
      </c>
      <c r="C220" s="14" t="s">
        <v>172</v>
      </c>
      <c r="D220" s="14" t="s">
        <v>190</v>
      </c>
      <c r="E220" s="15">
        <v>0.03340046296296296</v>
      </c>
      <c r="F220" s="15">
        <v>0.03125</v>
      </c>
      <c r="G220" s="15">
        <f aca="true" t="shared" si="8" ref="G220:G239">E220-F220</f>
        <v>0.002150462962962958</v>
      </c>
      <c r="H220" s="3" t="s">
        <v>289</v>
      </c>
      <c r="I220" s="4">
        <v>10</v>
      </c>
    </row>
    <row r="221" spans="1:9" ht="15">
      <c r="A221" t="s">
        <v>4</v>
      </c>
      <c r="B221" s="14" t="s">
        <v>82</v>
      </c>
      <c r="C221" s="14" t="s">
        <v>182</v>
      </c>
      <c r="D221" s="14" t="s">
        <v>444</v>
      </c>
      <c r="E221" s="15">
        <v>0.033443287037037035</v>
      </c>
      <c r="F221" s="15">
        <v>0.03125</v>
      </c>
      <c r="G221" s="15">
        <f t="shared" si="8"/>
        <v>0.0021932870370370353</v>
      </c>
      <c r="H221" s="3" t="s">
        <v>289</v>
      </c>
      <c r="I221" s="4">
        <v>9</v>
      </c>
    </row>
    <row r="222" spans="1:9" ht="15">
      <c r="A222" t="s">
        <v>5</v>
      </c>
      <c r="B222" s="14" t="s">
        <v>500</v>
      </c>
      <c r="C222" s="14" t="s">
        <v>501</v>
      </c>
      <c r="D222" s="14" t="s">
        <v>466</v>
      </c>
      <c r="E222" s="15">
        <v>0.03344675925925926</v>
      </c>
      <c r="F222" s="15">
        <v>0.03125</v>
      </c>
      <c r="G222" s="15">
        <f t="shared" si="8"/>
        <v>0.0021967592592592594</v>
      </c>
      <c r="H222" s="3" t="s">
        <v>289</v>
      </c>
      <c r="I222" s="4">
        <v>8</v>
      </c>
    </row>
    <row r="223" spans="1:9" ht="15">
      <c r="A223" t="s">
        <v>6</v>
      </c>
      <c r="B223" s="14" t="s">
        <v>135</v>
      </c>
      <c r="C223" s="14" t="s">
        <v>103</v>
      </c>
      <c r="D223" s="14" t="s">
        <v>463</v>
      </c>
      <c r="E223" s="15">
        <v>0.03345138888888889</v>
      </c>
      <c r="F223" s="15">
        <v>0.03125</v>
      </c>
      <c r="G223" s="15">
        <f t="shared" si="8"/>
        <v>0.0022013888888888916</v>
      </c>
      <c r="H223" s="3" t="s">
        <v>289</v>
      </c>
      <c r="I223" s="4">
        <v>7</v>
      </c>
    </row>
    <row r="224" spans="1:9" ht="15">
      <c r="A224" t="s">
        <v>7</v>
      </c>
      <c r="B224" s="14" t="s">
        <v>186</v>
      </c>
      <c r="C224" s="14" t="s">
        <v>177</v>
      </c>
      <c r="D224" s="14" t="s">
        <v>203</v>
      </c>
      <c r="E224" s="15">
        <v>0.03347800925925926</v>
      </c>
      <c r="F224" s="15">
        <v>0.03125</v>
      </c>
      <c r="G224" s="15">
        <f t="shared" si="8"/>
        <v>0.002228009259259263</v>
      </c>
      <c r="H224" s="3" t="s">
        <v>289</v>
      </c>
      <c r="I224" s="4">
        <v>6</v>
      </c>
    </row>
    <row r="225" spans="1:9" ht="15">
      <c r="A225" t="s">
        <v>8</v>
      </c>
      <c r="B225" s="14" t="s">
        <v>170</v>
      </c>
      <c r="C225" s="14" t="s">
        <v>502</v>
      </c>
      <c r="D225" s="14" t="s">
        <v>490</v>
      </c>
      <c r="E225" s="15">
        <v>0.03348148148148148</v>
      </c>
      <c r="F225" s="15">
        <v>0.03125</v>
      </c>
      <c r="G225" s="15">
        <f t="shared" si="8"/>
        <v>0.00223148148148148</v>
      </c>
      <c r="H225" s="3" t="s">
        <v>289</v>
      </c>
      <c r="I225" s="4">
        <v>5</v>
      </c>
    </row>
    <row r="226" spans="1:9" ht="15">
      <c r="A226" t="s">
        <v>9</v>
      </c>
      <c r="B226" s="14" t="s">
        <v>159</v>
      </c>
      <c r="C226" s="14" t="s">
        <v>179</v>
      </c>
      <c r="D226" s="14" t="s">
        <v>474</v>
      </c>
      <c r="E226" s="15">
        <v>0.03351504629629629</v>
      </c>
      <c r="F226" s="15">
        <v>0.03125</v>
      </c>
      <c r="G226" s="15">
        <f t="shared" si="8"/>
        <v>0.0022650462962962928</v>
      </c>
      <c r="H226" s="3" t="s">
        <v>289</v>
      </c>
      <c r="I226" s="4">
        <v>4</v>
      </c>
    </row>
    <row r="227" spans="1:9" ht="15">
      <c r="A227" t="s">
        <v>10</v>
      </c>
      <c r="B227" s="14" t="s">
        <v>174</v>
      </c>
      <c r="C227" s="14" t="s">
        <v>503</v>
      </c>
      <c r="D227" s="14" t="s">
        <v>463</v>
      </c>
      <c r="E227" s="15">
        <v>0.033561342592592594</v>
      </c>
      <c r="F227" s="15">
        <v>0.03125</v>
      </c>
      <c r="G227" s="15">
        <f t="shared" si="8"/>
        <v>0.002311342592592594</v>
      </c>
      <c r="H227" s="3" t="s">
        <v>289</v>
      </c>
      <c r="I227" s="4">
        <v>3</v>
      </c>
    </row>
    <row r="228" spans="1:9" ht="15">
      <c r="A228" t="s">
        <v>11</v>
      </c>
      <c r="B228" s="14" t="s">
        <v>143</v>
      </c>
      <c r="C228" s="14" t="s">
        <v>178</v>
      </c>
      <c r="D228" s="14" t="s">
        <v>203</v>
      </c>
      <c r="E228" s="15">
        <v>0.03356712962962963</v>
      </c>
      <c r="F228" s="15">
        <v>0.03125</v>
      </c>
      <c r="G228" s="15">
        <f t="shared" si="8"/>
        <v>0.0023171296296296273</v>
      </c>
      <c r="H228" s="3" t="s">
        <v>289</v>
      </c>
      <c r="I228" s="4">
        <v>2</v>
      </c>
    </row>
    <row r="229" spans="1:9" ht="15">
      <c r="A229" t="s">
        <v>12</v>
      </c>
      <c r="B229" s="14" t="s">
        <v>22</v>
      </c>
      <c r="C229" s="14" t="s">
        <v>173</v>
      </c>
      <c r="D229" s="14" t="s">
        <v>203</v>
      </c>
      <c r="E229" s="15">
        <v>0.03357407407407407</v>
      </c>
      <c r="F229" s="15">
        <v>0.03125</v>
      </c>
      <c r="G229" s="15">
        <f t="shared" si="8"/>
        <v>0.0023240740740740687</v>
      </c>
      <c r="H229" s="3" t="s">
        <v>289</v>
      </c>
      <c r="I229" s="4">
        <v>1</v>
      </c>
    </row>
    <row r="230" spans="1:8" ht="15">
      <c r="A230" t="s">
        <v>13</v>
      </c>
      <c r="B230" s="14" t="s">
        <v>504</v>
      </c>
      <c r="C230" s="14" t="s">
        <v>98</v>
      </c>
      <c r="D230" s="14" t="s">
        <v>490</v>
      </c>
      <c r="E230" s="15">
        <v>0.03359375</v>
      </c>
      <c r="F230" s="15">
        <v>0.03125</v>
      </c>
      <c r="G230" s="15">
        <f t="shared" si="8"/>
        <v>0.0023437499999999986</v>
      </c>
      <c r="H230" s="3" t="s">
        <v>289</v>
      </c>
    </row>
    <row r="231" spans="1:8" ht="15">
      <c r="A231" t="s">
        <v>14</v>
      </c>
      <c r="B231" s="14" t="s">
        <v>168</v>
      </c>
      <c r="C231" s="14" t="s">
        <v>505</v>
      </c>
      <c r="D231" s="14" t="s">
        <v>455</v>
      </c>
      <c r="E231" s="15">
        <v>0.03363310185185185</v>
      </c>
      <c r="F231" s="15">
        <v>0.03125</v>
      </c>
      <c r="G231" s="15">
        <f t="shared" si="8"/>
        <v>0.0023831018518518515</v>
      </c>
      <c r="H231" s="3" t="s">
        <v>289</v>
      </c>
    </row>
    <row r="232" spans="1:8" ht="15">
      <c r="A232" t="s">
        <v>15</v>
      </c>
      <c r="B232" s="14" t="s">
        <v>175</v>
      </c>
      <c r="C232" s="14" t="s">
        <v>176</v>
      </c>
      <c r="D232" s="14" t="s">
        <v>444</v>
      </c>
      <c r="E232" s="15">
        <v>0.033666666666666664</v>
      </c>
      <c r="F232" s="15">
        <v>0.03125</v>
      </c>
      <c r="G232" s="15">
        <f t="shared" si="8"/>
        <v>0.002416666666666664</v>
      </c>
      <c r="H232" s="3" t="s">
        <v>289</v>
      </c>
    </row>
    <row r="233" spans="1:8" ht="15">
      <c r="A233" t="s">
        <v>63</v>
      </c>
      <c r="B233" s="14" t="s">
        <v>506</v>
      </c>
      <c r="C233" s="14" t="s">
        <v>184</v>
      </c>
      <c r="D233" s="14" t="s">
        <v>490</v>
      </c>
      <c r="E233" s="15">
        <v>0.03367013888888889</v>
      </c>
      <c r="F233" s="15">
        <v>0.03125</v>
      </c>
      <c r="G233" s="15">
        <f t="shared" si="8"/>
        <v>0.0024201388888888883</v>
      </c>
      <c r="H233" s="3" t="s">
        <v>289</v>
      </c>
    </row>
    <row r="234" spans="1:8" ht="15">
      <c r="A234" t="s">
        <v>64</v>
      </c>
      <c r="B234" s="14" t="s">
        <v>22</v>
      </c>
      <c r="C234" s="14" t="s">
        <v>75</v>
      </c>
      <c r="D234" s="14" t="s">
        <v>199</v>
      </c>
      <c r="E234" s="15">
        <v>0.03367708333333333</v>
      </c>
      <c r="F234" s="15">
        <v>0.03125</v>
      </c>
      <c r="G234" s="15">
        <f t="shared" si="8"/>
        <v>0.0024270833333333297</v>
      </c>
      <c r="H234" s="3" t="s">
        <v>289</v>
      </c>
    </row>
    <row r="235" spans="1:8" ht="15">
      <c r="A235" t="s">
        <v>65</v>
      </c>
      <c r="B235" s="14" t="s">
        <v>90</v>
      </c>
      <c r="C235" s="14" t="s">
        <v>507</v>
      </c>
      <c r="D235" s="14" t="s">
        <v>203</v>
      </c>
      <c r="E235" s="15">
        <v>0.03368171296296296</v>
      </c>
      <c r="F235" s="15">
        <v>0.03125</v>
      </c>
      <c r="G235" s="15">
        <f t="shared" si="8"/>
        <v>0.002431712962962962</v>
      </c>
      <c r="H235" s="3" t="s">
        <v>289</v>
      </c>
    </row>
    <row r="236" spans="1:8" ht="15">
      <c r="A236" t="s">
        <v>66</v>
      </c>
      <c r="B236" s="14" t="s">
        <v>508</v>
      </c>
      <c r="C236" s="14" t="s">
        <v>382</v>
      </c>
      <c r="D236" s="14" t="s">
        <v>463</v>
      </c>
      <c r="E236" s="15">
        <v>0.03368981481481482</v>
      </c>
      <c r="F236" s="15">
        <v>0.03125</v>
      </c>
      <c r="G236" s="15">
        <f t="shared" si="8"/>
        <v>0.0024398148148148183</v>
      </c>
      <c r="H236" s="3" t="s">
        <v>289</v>
      </c>
    </row>
    <row r="237" spans="1:8" ht="15">
      <c r="A237" t="s">
        <v>67</v>
      </c>
      <c r="B237" s="14" t="s">
        <v>146</v>
      </c>
      <c r="C237" s="14" t="s">
        <v>147</v>
      </c>
      <c r="D237" s="14" t="s">
        <v>457</v>
      </c>
      <c r="E237" s="15">
        <v>0.033693287037037035</v>
      </c>
      <c r="F237" s="15">
        <v>0.03125</v>
      </c>
      <c r="G237" s="15">
        <f t="shared" si="8"/>
        <v>0.0024432870370370355</v>
      </c>
      <c r="H237" s="3" t="s">
        <v>289</v>
      </c>
    </row>
    <row r="238" spans="1:8" ht="15">
      <c r="A238" t="s">
        <v>68</v>
      </c>
      <c r="B238" s="14" t="s">
        <v>488</v>
      </c>
      <c r="C238" s="14" t="s">
        <v>509</v>
      </c>
      <c r="D238" s="14" t="s">
        <v>490</v>
      </c>
      <c r="E238" s="15">
        <v>0.033810185185185186</v>
      </c>
      <c r="F238" s="15">
        <v>0.03125</v>
      </c>
      <c r="G238" s="15">
        <f t="shared" si="8"/>
        <v>0.002560185185185186</v>
      </c>
      <c r="H238" s="3" t="s">
        <v>289</v>
      </c>
    </row>
    <row r="239" spans="1:8" ht="15">
      <c r="A239" t="s">
        <v>69</v>
      </c>
      <c r="B239" s="14" t="s">
        <v>87</v>
      </c>
      <c r="C239" s="14" t="s">
        <v>226</v>
      </c>
      <c r="D239" s="14" t="s">
        <v>203</v>
      </c>
      <c r="E239" s="15">
        <v>0.033851851851851855</v>
      </c>
      <c r="F239" s="15">
        <v>0.03125</v>
      </c>
      <c r="G239" s="15">
        <f t="shared" si="8"/>
        <v>0.002601851851851855</v>
      </c>
      <c r="H239" s="3" t="s">
        <v>289</v>
      </c>
    </row>
    <row r="240" spans="1:9" s="14" customFormat="1" ht="15.75">
      <c r="A240" s="1" t="s">
        <v>299</v>
      </c>
      <c r="B240" s="1"/>
      <c r="C240" s="2"/>
      <c r="D240" s="1" t="s">
        <v>301</v>
      </c>
      <c r="E240" s="1"/>
      <c r="F240" s="1"/>
      <c r="G240" s="5" t="s">
        <v>271</v>
      </c>
      <c r="H240" s="3"/>
      <c r="I240" s="5" t="s">
        <v>273</v>
      </c>
    </row>
    <row r="241" spans="1:9" ht="15">
      <c r="A241" s="14" t="s">
        <v>3</v>
      </c>
      <c r="B241" s="14" t="s">
        <v>510</v>
      </c>
      <c r="C241" s="14" t="s">
        <v>511</v>
      </c>
      <c r="D241" t="s">
        <v>190</v>
      </c>
      <c r="E241" s="15">
        <v>0.03812847222222222</v>
      </c>
      <c r="F241" s="15">
        <v>0.034722222222222224</v>
      </c>
      <c r="G241" s="15">
        <f aca="true" t="shared" si="9" ref="G241:G253">E241-F241</f>
        <v>0.0034062499999999996</v>
      </c>
      <c r="H241" s="3" t="s">
        <v>289</v>
      </c>
      <c r="I241" s="4">
        <v>10</v>
      </c>
    </row>
    <row r="242" spans="1:9" ht="15">
      <c r="A242" s="14" t="s">
        <v>4</v>
      </c>
      <c r="B242" s="14" t="s">
        <v>200</v>
      </c>
      <c r="C242" s="14" t="s">
        <v>512</v>
      </c>
      <c r="D242" s="14" t="s">
        <v>203</v>
      </c>
      <c r="E242" s="15">
        <v>0.03829976851851852</v>
      </c>
      <c r="F242" s="15">
        <v>0.034722222222222224</v>
      </c>
      <c r="G242" s="15">
        <f t="shared" si="9"/>
        <v>0.003577546296296294</v>
      </c>
      <c r="H242" s="3" t="s">
        <v>289</v>
      </c>
      <c r="I242" s="4">
        <v>9</v>
      </c>
    </row>
    <row r="243" spans="1:9" ht="15">
      <c r="A243" s="14" t="s">
        <v>5</v>
      </c>
      <c r="B243" s="14" t="s">
        <v>363</v>
      </c>
      <c r="C243" s="14" t="s">
        <v>169</v>
      </c>
      <c r="D243" s="14" t="s">
        <v>190</v>
      </c>
      <c r="E243" s="15">
        <v>0.038309027777777775</v>
      </c>
      <c r="F243" s="15">
        <v>0.034722222222222224</v>
      </c>
      <c r="G243" s="15">
        <f t="shared" si="9"/>
        <v>0.0035868055555555514</v>
      </c>
      <c r="H243" s="3" t="s">
        <v>289</v>
      </c>
      <c r="I243" s="4">
        <v>8</v>
      </c>
    </row>
    <row r="244" spans="1:9" ht="15">
      <c r="A244" s="14" t="s">
        <v>6</v>
      </c>
      <c r="B244" s="14" t="s">
        <v>513</v>
      </c>
      <c r="C244" s="14" t="s">
        <v>514</v>
      </c>
      <c r="D244" t="s">
        <v>190</v>
      </c>
      <c r="E244" s="15">
        <v>0.038336805555555555</v>
      </c>
      <c r="F244" s="15">
        <v>0.034722222222222224</v>
      </c>
      <c r="G244" s="15">
        <f t="shared" si="9"/>
        <v>0.0036145833333333308</v>
      </c>
      <c r="H244" s="3" t="s">
        <v>289</v>
      </c>
      <c r="I244" s="4">
        <v>7</v>
      </c>
    </row>
    <row r="245" spans="1:9" ht="15">
      <c r="A245" s="14" t="s">
        <v>7</v>
      </c>
      <c r="B245" s="14" t="s">
        <v>45</v>
      </c>
      <c r="C245" s="14" t="s">
        <v>193</v>
      </c>
      <c r="D245" s="14" t="s">
        <v>199</v>
      </c>
      <c r="E245" s="15">
        <v>0.0384525462962963</v>
      </c>
      <c r="F245" s="15">
        <v>0.034722222222222224</v>
      </c>
      <c r="G245" s="15">
        <f t="shared" si="9"/>
        <v>0.0037303240740740734</v>
      </c>
      <c r="H245" s="3" t="s">
        <v>289</v>
      </c>
      <c r="I245" s="4">
        <v>6</v>
      </c>
    </row>
    <row r="246" spans="1:9" ht="15">
      <c r="A246" s="14" t="s">
        <v>8</v>
      </c>
      <c r="B246" s="14" t="s">
        <v>194</v>
      </c>
      <c r="C246" s="14" t="s">
        <v>195</v>
      </c>
      <c r="D246" s="14" t="s">
        <v>199</v>
      </c>
      <c r="E246" s="15">
        <v>0.038483796296296294</v>
      </c>
      <c r="F246" s="15">
        <v>0.034722222222222224</v>
      </c>
      <c r="G246" s="15">
        <f t="shared" si="9"/>
        <v>0.00376157407407407</v>
      </c>
      <c r="H246" s="3" t="s">
        <v>289</v>
      </c>
      <c r="I246" s="4">
        <v>5</v>
      </c>
    </row>
    <row r="247" spans="1:9" ht="15">
      <c r="A247" s="14" t="s">
        <v>9</v>
      </c>
      <c r="B247" s="14" t="s">
        <v>196</v>
      </c>
      <c r="C247" s="14" t="s">
        <v>35</v>
      </c>
      <c r="D247" s="14" t="s">
        <v>474</v>
      </c>
      <c r="E247" s="15">
        <v>0.03850115740740741</v>
      </c>
      <c r="F247" s="15">
        <v>0.034722222222222224</v>
      </c>
      <c r="G247" s="15">
        <f t="shared" si="9"/>
        <v>0.003778935185185184</v>
      </c>
      <c r="H247" s="3" t="s">
        <v>289</v>
      </c>
      <c r="I247" s="4">
        <v>4</v>
      </c>
    </row>
    <row r="248" spans="1:9" ht="15">
      <c r="A248" s="14" t="s">
        <v>10</v>
      </c>
      <c r="B248" s="14" t="s">
        <v>40</v>
      </c>
      <c r="C248" s="14" t="s">
        <v>515</v>
      </c>
      <c r="D248" s="14" t="s">
        <v>203</v>
      </c>
      <c r="E248" s="15">
        <v>0.03851157407407407</v>
      </c>
      <c r="F248" s="15">
        <v>0.034722222222222224</v>
      </c>
      <c r="G248" s="15">
        <f t="shared" si="9"/>
        <v>0.0037893518518518493</v>
      </c>
      <c r="H248" s="3" t="s">
        <v>289</v>
      </c>
      <c r="I248" s="4">
        <v>3</v>
      </c>
    </row>
    <row r="249" spans="1:9" ht="15">
      <c r="A249" s="14" t="s">
        <v>11</v>
      </c>
      <c r="B249" s="14" t="s">
        <v>27</v>
      </c>
      <c r="C249" s="14" t="s">
        <v>109</v>
      </c>
      <c r="D249" s="14" t="s">
        <v>203</v>
      </c>
      <c r="E249" s="15">
        <v>0.0385162037037037</v>
      </c>
      <c r="F249" s="15">
        <v>0.034722222222222224</v>
      </c>
      <c r="G249" s="15">
        <f t="shared" si="9"/>
        <v>0.0037939814814814746</v>
      </c>
      <c r="H249" s="3" t="s">
        <v>289</v>
      </c>
      <c r="I249" s="4">
        <v>2</v>
      </c>
    </row>
    <row r="250" spans="1:9" ht="15">
      <c r="A250" s="14" t="s">
        <v>12</v>
      </c>
      <c r="B250" s="14" t="s">
        <v>516</v>
      </c>
      <c r="C250" s="14" t="s">
        <v>325</v>
      </c>
      <c r="D250" s="14" t="s">
        <v>535</v>
      </c>
      <c r="E250" s="15">
        <v>0.03851967592592593</v>
      </c>
      <c r="F250" s="15">
        <v>0.034722222222222224</v>
      </c>
      <c r="G250" s="15">
        <f t="shared" si="9"/>
        <v>0.0037974537037037057</v>
      </c>
      <c r="H250" s="3" t="s">
        <v>289</v>
      </c>
      <c r="I250" s="4">
        <v>1</v>
      </c>
    </row>
    <row r="251" spans="1:8" ht="15">
      <c r="A251" s="14" t="s">
        <v>13</v>
      </c>
      <c r="B251" s="14" t="s">
        <v>517</v>
      </c>
      <c r="C251" s="14" t="s">
        <v>60</v>
      </c>
      <c r="D251" s="14" t="s">
        <v>466</v>
      </c>
      <c r="E251" s="15">
        <v>0.03897222222222222</v>
      </c>
      <c r="F251" s="15">
        <v>0.034722222222222224</v>
      </c>
      <c r="G251" s="15">
        <f t="shared" si="9"/>
        <v>0.004249999999999997</v>
      </c>
      <c r="H251" s="3" t="s">
        <v>289</v>
      </c>
    </row>
    <row r="252" spans="1:8" ht="15">
      <c r="A252" s="14" t="s">
        <v>14</v>
      </c>
      <c r="B252" s="14" t="s">
        <v>518</v>
      </c>
      <c r="C252" s="14" t="s">
        <v>166</v>
      </c>
      <c r="D252" s="14" t="s">
        <v>444</v>
      </c>
      <c r="E252" s="15">
        <v>0.03926388888888889</v>
      </c>
      <c r="F252" s="15">
        <v>0.034722222222222224</v>
      </c>
      <c r="G252" s="15">
        <f t="shared" si="9"/>
        <v>0.004541666666666666</v>
      </c>
      <c r="H252" s="3" t="s">
        <v>289</v>
      </c>
    </row>
    <row r="253" spans="1:8" ht="15">
      <c r="A253" s="14" t="s">
        <v>15</v>
      </c>
      <c r="B253" s="14" t="s">
        <v>62</v>
      </c>
      <c r="C253" s="14" t="s">
        <v>193</v>
      </c>
      <c r="D253" s="14" t="s">
        <v>444</v>
      </c>
      <c r="E253" s="15">
        <v>0.03945601851851852</v>
      </c>
      <c r="F253" s="15">
        <v>0.034722222222222224</v>
      </c>
      <c r="G253" s="15">
        <f t="shared" si="9"/>
        <v>0.0047337962962962984</v>
      </c>
      <c r="H253" s="3" t="s">
        <v>289</v>
      </c>
    </row>
    <row r="254" spans="1:9" s="14" customFormat="1" ht="15.75">
      <c r="A254" s="1" t="s">
        <v>302</v>
      </c>
      <c r="B254" s="1"/>
      <c r="C254" s="2"/>
      <c r="D254" s="1" t="s">
        <v>301</v>
      </c>
      <c r="E254" s="1"/>
      <c r="F254" s="1"/>
      <c r="G254" s="5" t="s">
        <v>271</v>
      </c>
      <c r="H254" s="3"/>
      <c r="I254" s="5" t="s">
        <v>273</v>
      </c>
    </row>
    <row r="255" spans="1:9" ht="15">
      <c r="A255" t="s">
        <v>3</v>
      </c>
      <c r="B255" s="14" t="s">
        <v>80</v>
      </c>
      <c r="C255" s="14" t="s">
        <v>84</v>
      </c>
      <c r="D255" s="14" t="s">
        <v>203</v>
      </c>
      <c r="E255" s="15">
        <v>0.04174652777777777</v>
      </c>
      <c r="F255" s="15">
        <v>0.003472222222222222</v>
      </c>
      <c r="G255" s="15">
        <f>E255+F255</f>
        <v>0.045218749999999995</v>
      </c>
      <c r="H255" s="3" t="s">
        <v>289</v>
      </c>
      <c r="I255" s="4">
        <v>10</v>
      </c>
    </row>
    <row r="256" spans="1:9" ht="15">
      <c r="A256" t="s">
        <v>4</v>
      </c>
      <c r="B256" s="14" t="s">
        <v>112</v>
      </c>
      <c r="C256" s="14" t="s">
        <v>216</v>
      </c>
      <c r="D256" s="14" t="s">
        <v>199</v>
      </c>
      <c r="E256" s="15">
        <v>0.04177083333333333</v>
      </c>
      <c r="F256" s="15">
        <v>0.003472222222222222</v>
      </c>
      <c r="G256" s="15">
        <f aca="true" t="shared" si="10" ref="G256:G268">E256+F256</f>
        <v>0.04524305555555556</v>
      </c>
      <c r="H256" s="3" t="s">
        <v>289</v>
      </c>
      <c r="I256" s="4">
        <v>9</v>
      </c>
    </row>
    <row r="257" spans="1:9" ht="15">
      <c r="A257" t="s">
        <v>5</v>
      </c>
      <c r="B257" s="14" t="s">
        <v>217</v>
      </c>
      <c r="C257" s="14" t="s">
        <v>75</v>
      </c>
      <c r="D257" s="14" t="s">
        <v>535</v>
      </c>
      <c r="E257" s="15">
        <v>0.041874999999999996</v>
      </c>
      <c r="F257" s="15">
        <v>0.003472222222222222</v>
      </c>
      <c r="G257" s="15">
        <f t="shared" si="10"/>
        <v>0.04534722222222222</v>
      </c>
      <c r="H257" s="3" t="s">
        <v>289</v>
      </c>
      <c r="I257" s="4">
        <v>8</v>
      </c>
    </row>
    <row r="258" spans="1:9" ht="15">
      <c r="A258" t="s">
        <v>6</v>
      </c>
      <c r="B258" s="14" t="s">
        <v>519</v>
      </c>
      <c r="C258" s="14" t="s">
        <v>520</v>
      </c>
      <c r="D258" t="s">
        <v>199</v>
      </c>
      <c r="E258" s="15">
        <v>0.041916666666666665</v>
      </c>
      <c r="F258" s="15">
        <v>0.003472222222222222</v>
      </c>
      <c r="G258" s="15">
        <f t="shared" si="10"/>
        <v>0.04538888888888889</v>
      </c>
      <c r="H258" s="3" t="s">
        <v>289</v>
      </c>
      <c r="I258" s="4">
        <v>7</v>
      </c>
    </row>
    <row r="259" spans="1:9" ht="15">
      <c r="A259" t="s">
        <v>7</v>
      </c>
      <c r="B259" s="14" t="s">
        <v>85</v>
      </c>
      <c r="C259" s="14" t="s">
        <v>520</v>
      </c>
      <c r="D259" s="14" t="s">
        <v>474</v>
      </c>
      <c r="E259" s="15">
        <v>0.04206481481481481</v>
      </c>
      <c r="F259" s="15">
        <v>0.003472222222222222</v>
      </c>
      <c r="G259" s="15">
        <f t="shared" si="10"/>
        <v>0.045537037037037036</v>
      </c>
      <c r="H259" s="3" t="s">
        <v>289</v>
      </c>
      <c r="I259" s="4">
        <v>6</v>
      </c>
    </row>
    <row r="260" spans="1:9" ht="15">
      <c r="A260" t="s">
        <v>8</v>
      </c>
      <c r="B260" s="14" t="s">
        <v>208</v>
      </c>
      <c r="C260" s="14" t="s">
        <v>209</v>
      </c>
      <c r="D260" s="14" t="s">
        <v>444</v>
      </c>
      <c r="E260" s="15">
        <v>0.04212152777777778</v>
      </c>
      <c r="F260" s="15">
        <v>0.003472222222222222</v>
      </c>
      <c r="G260" s="15">
        <f t="shared" si="10"/>
        <v>0.04559375</v>
      </c>
      <c r="H260" s="3" t="s">
        <v>289</v>
      </c>
      <c r="I260" s="4">
        <v>5</v>
      </c>
    </row>
    <row r="261" spans="1:9" ht="15">
      <c r="A261" t="s">
        <v>9</v>
      </c>
      <c r="B261" s="14" t="s">
        <v>45</v>
      </c>
      <c r="C261" s="14" t="s">
        <v>215</v>
      </c>
      <c r="D261" s="14" t="s">
        <v>190</v>
      </c>
      <c r="E261" s="15">
        <v>0.0421400462962963</v>
      </c>
      <c r="F261" s="15">
        <v>0.003472222222222222</v>
      </c>
      <c r="G261" s="15">
        <f t="shared" si="10"/>
        <v>0.045612268518518524</v>
      </c>
      <c r="H261" s="3" t="s">
        <v>289</v>
      </c>
      <c r="I261" s="4">
        <v>4</v>
      </c>
    </row>
    <row r="262" spans="1:9" ht="15">
      <c r="A262" t="s">
        <v>10</v>
      </c>
      <c r="B262" s="14" t="s">
        <v>213</v>
      </c>
      <c r="C262" s="14" t="s">
        <v>214</v>
      </c>
      <c r="D262" s="14" t="s">
        <v>190</v>
      </c>
      <c r="E262" s="15">
        <v>0.0421712962962963</v>
      </c>
      <c r="F262" s="15">
        <v>0.003472222222222222</v>
      </c>
      <c r="G262" s="15">
        <f t="shared" si="10"/>
        <v>0.04564351851851852</v>
      </c>
      <c r="H262" s="3" t="s">
        <v>289</v>
      </c>
      <c r="I262" s="4">
        <v>3</v>
      </c>
    </row>
    <row r="263" spans="1:9" ht="15">
      <c r="A263" t="s">
        <v>11</v>
      </c>
      <c r="B263" s="14" t="s">
        <v>219</v>
      </c>
      <c r="C263" s="14" t="s">
        <v>220</v>
      </c>
      <c r="D263" s="14" t="s">
        <v>535</v>
      </c>
      <c r="E263" s="15">
        <v>0.04217708333333334</v>
      </c>
      <c r="F263" s="15">
        <v>0.003472222222222222</v>
      </c>
      <c r="G263" s="15">
        <f t="shared" si="10"/>
        <v>0.04564930555555556</v>
      </c>
      <c r="H263" s="3" t="s">
        <v>289</v>
      </c>
      <c r="I263" s="4">
        <v>2</v>
      </c>
    </row>
    <row r="264" spans="1:9" ht="15">
      <c r="A264" t="s">
        <v>12</v>
      </c>
      <c r="B264" s="14" t="s">
        <v>223</v>
      </c>
      <c r="C264" s="14" t="s">
        <v>224</v>
      </c>
      <c r="D264" s="14" t="s">
        <v>463</v>
      </c>
      <c r="E264" s="15">
        <v>0.04222453703703704</v>
      </c>
      <c r="F264" s="15">
        <v>0.003472222222222222</v>
      </c>
      <c r="G264" s="15">
        <f t="shared" si="10"/>
        <v>0.04569675925925926</v>
      </c>
      <c r="H264" s="3" t="s">
        <v>289</v>
      </c>
      <c r="I264" s="4">
        <v>1</v>
      </c>
    </row>
    <row r="265" spans="1:8" ht="15">
      <c r="A265" t="s">
        <v>13</v>
      </c>
      <c r="B265" s="14" t="s">
        <v>521</v>
      </c>
      <c r="C265" s="14" t="s">
        <v>522</v>
      </c>
      <c r="D265" s="14" t="s">
        <v>199</v>
      </c>
      <c r="E265" s="15">
        <v>0.04247685185185185</v>
      </c>
      <c r="F265" s="15">
        <v>0.003472222222222222</v>
      </c>
      <c r="G265" s="15">
        <f t="shared" si="10"/>
        <v>0.04594907407407407</v>
      </c>
      <c r="H265" s="3" t="s">
        <v>289</v>
      </c>
    </row>
    <row r="266" spans="1:8" ht="15">
      <c r="A266" t="s">
        <v>14</v>
      </c>
      <c r="B266" s="14" t="s">
        <v>523</v>
      </c>
      <c r="C266" s="14" t="s">
        <v>524</v>
      </c>
      <c r="D266" s="14" t="s">
        <v>199</v>
      </c>
      <c r="E266" s="15">
        <v>0.04266782407407407</v>
      </c>
      <c r="F266" s="15">
        <v>0.003472222222222222</v>
      </c>
      <c r="G266" s="15">
        <f t="shared" si="10"/>
        <v>0.0461400462962963</v>
      </c>
      <c r="H266" s="3" t="s">
        <v>289</v>
      </c>
    </row>
    <row r="267" spans="1:8" ht="15">
      <c r="A267" t="s">
        <v>15</v>
      </c>
      <c r="B267" s="14" t="s">
        <v>227</v>
      </c>
      <c r="C267" s="14" t="s">
        <v>525</v>
      </c>
      <c r="D267" s="14" t="s">
        <v>466</v>
      </c>
      <c r="E267" s="15">
        <v>0.04323148148148148</v>
      </c>
      <c r="F267" s="15">
        <v>0.003472222222222222</v>
      </c>
      <c r="G267" s="15">
        <f t="shared" si="10"/>
        <v>0.046703703703703706</v>
      </c>
      <c r="H267" s="3" t="s">
        <v>289</v>
      </c>
    </row>
    <row r="268" spans="1:8" ht="15">
      <c r="A268" t="s">
        <v>63</v>
      </c>
      <c r="B268" s="14" t="s">
        <v>526</v>
      </c>
      <c r="C268" s="14" t="s">
        <v>260</v>
      </c>
      <c r="D268" s="14" t="s">
        <v>466</v>
      </c>
      <c r="E268" s="15">
        <v>0.04352662037037037</v>
      </c>
      <c r="F268" s="15">
        <v>0.003472222222222222</v>
      </c>
      <c r="G268" s="15">
        <f t="shared" si="10"/>
        <v>0.04699884259259259</v>
      </c>
      <c r="H268" s="3" t="s">
        <v>289</v>
      </c>
    </row>
    <row r="269" spans="1:9" s="14" customFormat="1" ht="15.75">
      <c r="A269" s="1" t="s">
        <v>303</v>
      </c>
      <c r="B269" s="1"/>
      <c r="C269" s="2"/>
      <c r="D269" s="1" t="s">
        <v>304</v>
      </c>
      <c r="E269" s="1"/>
      <c r="F269" s="1"/>
      <c r="G269" s="5" t="s">
        <v>271</v>
      </c>
      <c r="H269" s="3"/>
      <c r="I269" s="5" t="s">
        <v>273</v>
      </c>
    </row>
    <row r="270" spans="1:9" ht="15">
      <c r="A270" t="s">
        <v>3</v>
      </c>
      <c r="B270" s="14" t="s">
        <v>232</v>
      </c>
      <c r="C270" s="14" t="s">
        <v>43</v>
      </c>
      <c r="D270" s="14" t="s">
        <v>203</v>
      </c>
      <c r="E270" s="15">
        <v>0.04554398148148148</v>
      </c>
      <c r="F270" s="15"/>
      <c r="G270" s="15">
        <f aca="true" t="shared" si="11" ref="G270:G280">E270-F270</f>
        <v>0.04554398148148148</v>
      </c>
      <c r="H270" s="3" t="s">
        <v>289</v>
      </c>
      <c r="I270" s="4">
        <v>10</v>
      </c>
    </row>
    <row r="271" spans="1:9" ht="15">
      <c r="A271" t="s">
        <v>4</v>
      </c>
      <c r="B271" s="14" t="s">
        <v>16</v>
      </c>
      <c r="C271" s="14" t="s">
        <v>527</v>
      </c>
      <c r="D271" s="14" t="s">
        <v>535</v>
      </c>
      <c r="E271" s="15">
        <v>0.045581018518518514</v>
      </c>
      <c r="F271" s="15"/>
      <c r="G271" s="15">
        <f t="shared" si="11"/>
        <v>0.045581018518518514</v>
      </c>
      <c r="H271" s="3" t="s">
        <v>289</v>
      </c>
      <c r="I271" s="4">
        <v>9</v>
      </c>
    </row>
    <row r="272" spans="1:9" ht="15">
      <c r="A272" t="s">
        <v>5</v>
      </c>
      <c r="B272" s="14" t="s">
        <v>261</v>
      </c>
      <c r="C272" s="14" t="s">
        <v>528</v>
      </c>
      <c r="D272" s="14" t="s">
        <v>190</v>
      </c>
      <c r="E272" s="15">
        <v>0.045625</v>
      </c>
      <c r="F272" s="15"/>
      <c r="G272" s="15">
        <f t="shared" si="11"/>
        <v>0.045625</v>
      </c>
      <c r="H272" s="3" t="s">
        <v>289</v>
      </c>
      <c r="I272" s="4">
        <v>8</v>
      </c>
    </row>
    <row r="273" spans="1:9" ht="15">
      <c r="A273" t="s">
        <v>6</v>
      </c>
      <c r="B273" s="14" t="s">
        <v>342</v>
      </c>
      <c r="C273" s="14" t="s">
        <v>529</v>
      </c>
      <c r="D273" s="14" t="s">
        <v>190</v>
      </c>
      <c r="E273" s="15">
        <v>0.04562962962962963</v>
      </c>
      <c r="F273" s="15"/>
      <c r="G273" s="15">
        <f t="shared" si="11"/>
        <v>0.04562962962962963</v>
      </c>
      <c r="H273" s="3" t="s">
        <v>289</v>
      </c>
      <c r="I273" s="4">
        <v>7</v>
      </c>
    </row>
    <row r="274" spans="1:9" ht="15">
      <c r="A274" t="s">
        <v>7</v>
      </c>
      <c r="B274" s="14" t="s">
        <v>530</v>
      </c>
      <c r="C274" s="14" t="s">
        <v>166</v>
      </c>
      <c r="D274" s="14" t="s">
        <v>463</v>
      </c>
      <c r="E274" s="15">
        <v>0.045988425925925926</v>
      </c>
      <c r="F274" s="15"/>
      <c r="G274" s="15">
        <f t="shared" si="11"/>
        <v>0.045988425925925926</v>
      </c>
      <c r="H274" s="3" t="s">
        <v>289</v>
      </c>
      <c r="I274" s="4">
        <v>6</v>
      </c>
    </row>
    <row r="275" spans="1:9" ht="15">
      <c r="A275" t="s">
        <v>8</v>
      </c>
      <c r="B275" s="14" t="s">
        <v>531</v>
      </c>
      <c r="C275" s="14" t="s">
        <v>532</v>
      </c>
      <c r="D275" s="14" t="s">
        <v>444</v>
      </c>
      <c r="E275" s="15">
        <v>0.04601157407407407</v>
      </c>
      <c r="F275" s="15"/>
      <c r="G275" s="15">
        <f t="shared" si="11"/>
        <v>0.04601157407407407</v>
      </c>
      <c r="H275" s="3" t="s">
        <v>289</v>
      </c>
      <c r="I275" s="4">
        <v>5</v>
      </c>
    </row>
    <row r="276" spans="1:9" s="14" customFormat="1" ht="15">
      <c r="A276" s="14" t="s">
        <v>9</v>
      </c>
      <c r="B276" s="14" t="s">
        <v>137</v>
      </c>
      <c r="C276" s="14" t="s">
        <v>529</v>
      </c>
      <c r="D276" s="14" t="s">
        <v>190</v>
      </c>
      <c r="E276" s="15">
        <v>0.04604166666666667</v>
      </c>
      <c r="F276" s="15"/>
      <c r="G276" s="15">
        <f t="shared" si="11"/>
        <v>0.04604166666666667</v>
      </c>
      <c r="H276" s="3" t="s">
        <v>289</v>
      </c>
      <c r="I276" s="4">
        <v>4</v>
      </c>
    </row>
    <row r="277" spans="1:9" s="14" customFormat="1" ht="15">
      <c r="A277" s="14" t="s">
        <v>10</v>
      </c>
      <c r="B277" s="14" t="s">
        <v>236</v>
      </c>
      <c r="C277" s="14" t="s">
        <v>204</v>
      </c>
      <c r="D277" s="14" t="s">
        <v>444</v>
      </c>
      <c r="E277" s="15">
        <v>0.046064814814814815</v>
      </c>
      <c r="F277" s="15"/>
      <c r="G277" s="15">
        <f t="shared" si="11"/>
        <v>0.046064814814814815</v>
      </c>
      <c r="H277" s="3" t="s">
        <v>289</v>
      </c>
      <c r="I277" s="4">
        <v>3</v>
      </c>
    </row>
    <row r="278" spans="1:9" s="14" customFormat="1" ht="15">
      <c r="A278" s="14" t="s">
        <v>11</v>
      </c>
      <c r="B278" s="14" t="s">
        <v>533</v>
      </c>
      <c r="C278" s="14" t="s">
        <v>166</v>
      </c>
      <c r="D278" s="14" t="s">
        <v>444</v>
      </c>
      <c r="E278" s="15">
        <v>0.04614004629629629</v>
      </c>
      <c r="F278" s="15"/>
      <c r="G278" s="15">
        <f t="shared" si="11"/>
        <v>0.04614004629629629</v>
      </c>
      <c r="H278" s="3" t="s">
        <v>289</v>
      </c>
      <c r="I278" s="4">
        <v>2</v>
      </c>
    </row>
    <row r="279" spans="1:9" s="14" customFormat="1" ht="15">
      <c r="A279" s="14" t="s">
        <v>12</v>
      </c>
      <c r="B279" s="14" t="s">
        <v>410</v>
      </c>
      <c r="C279" s="14" t="s">
        <v>109</v>
      </c>
      <c r="D279" s="14" t="s">
        <v>535</v>
      </c>
      <c r="E279" s="15">
        <v>0.046668981481481485</v>
      </c>
      <c r="F279" s="15"/>
      <c r="G279" s="15">
        <f t="shared" si="11"/>
        <v>0.046668981481481485</v>
      </c>
      <c r="H279" s="3" t="s">
        <v>289</v>
      </c>
      <c r="I279" s="4">
        <v>1</v>
      </c>
    </row>
    <row r="280" spans="1:9" s="14" customFormat="1" ht="15">
      <c r="A280" s="14" t="s">
        <v>13</v>
      </c>
      <c r="B280" s="14" t="s">
        <v>534</v>
      </c>
      <c r="C280" s="14" t="s">
        <v>325</v>
      </c>
      <c r="D280" s="14" t="s">
        <v>535</v>
      </c>
      <c r="E280" s="15">
        <v>0.046758101851851856</v>
      </c>
      <c r="F280" s="15"/>
      <c r="G280" s="15">
        <f t="shared" si="11"/>
        <v>0.046758101851851856</v>
      </c>
      <c r="H280" s="3" t="s">
        <v>289</v>
      </c>
      <c r="I280" s="4">
        <v>0</v>
      </c>
    </row>
    <row r="281" spans="1:9" s="14" customFormat="1" ht="15.75">
      <c r="A281" s="1" t="s">
        <v>305</v>
      </c>
      <c r="B281" s="1"/>
      <c r="C281" s="2"/>
      <c r="D281" s="1" t="s">
        <v>301</v>
      </c>
      <c r="E281" s="1"/>
      <c r="F281" s="1"/>
      <c r="G281" s="5" t="s">
        <v>271</v>
      </c>
      <c r="H281" s="3"/>
      <c r="I281" s="5" t="s">
        <v>273</v>
      </c>
    </row>
    <row r="282" spans="1:9" ht="15">
      <c r="A282" t="s">
        <v>3</v>
      </c>
      <c r="B282" s="14" t="s">
        <v>245</v>
      </c>
      <c r="C282" s="14" t="s">
        <v>246</v>
      </c>
      <c r="D282" s="14" t="s">
        <v>535</v>
      </c>
      <c r="E282" s="15">
        <v>0.050318287037037036</v>
      </c>
      <c r="F282" s="15">
        <v>0.0037037037037037034</v>
      </c>
      <c r="G282" s="15">
        <f>E282-F282</f>
        <v>0.046614583333333334</v>
      </c>
      <c r="H282" s="3" t="s">
        <v>289</v>
      </c>
      <c r="I282" s="4">
        <v>10</v>
      </c>
    </row>
    <row r="283" spans="1:9" ht="15">
      <c r="A283" t="s">
        <v>4</v>
      </c>
      <c r="B283" s="14" t="s">
        <v>536</v>
      </c>
      <c r="C283" s="14" t="s">
        <v>153</v>
      </c>
      <c r="D283" s="14" t="s">
        <v>203</v>
      </c>
      <c r="E283" s="15">
        <v>0.05032291666666666</v>
      </c>
      <c r="F283" s="15">
        <v>0.0037037037037037034</v>
      </c>
      <c r="G283" s="15">
        <f>E283-F283</f>
        <v>0.04661921296296296</v>
      </c>
      <c r="H283" s="3" t="s">
        <v>289</v>
      </c>
      <c r="I283" s="4">
        <v>9</v>
      </c>
    </row>
    <row r="284" spans="1:9" ht="15">
      <c r="A284" t="s">
        <v>5</v>
      </c>
      <c r="B284" s="14" t="s">
        <v>243</v>
      </c>
      <c r="C284" s="14" t="s">
        <v>230</v>
      </c>
      <c r="D284" s="14" t="s">
        <v>474</v>
      </c>
      <c r="E284" s="15">
        <v>0.050395833333333334</v>
      </c>
      <c r="F284" s="15">
        <v>0.0037037037037037034</v>
      </c>
      <c r="G284" s="15">
        <f>E284-F284</f>
        <v>0.04669212962962963</v>
      </c>
      <c r="H284" s="3" t="s">
        <v>289</v>
      </c>
      <c r="I284" s="4">
        <v>8</v>
      </c>
    </row>
    <row r="285" spans="1:9" ht="15">
      <c r="A285" t="s">
        <v>6</v>
      </c>
      <c r="B285" s="14" t="s">
        <v>135</v>
      </c>
      <c r="C285" s="14" t="s">
        <v>142</v>
      </c>
      <c r="D285" s="14" t="s">
        <v>463</v>
      </c>
      <c r="E285" s="15">
        <v>0.0504375</v>
      </c>
      <c r="F285" s="15">
        <v>0.0037037037037037034</v>
      </c>
      <c r="G285" s="15">
        <f>E285-F285</f>
        <v>0.0467337962962963</v>
      </c>
      <c r="H285" s="3" t="s">
        <v>289</v>
      </c>
      <c r="I285" s="4">
        <v>7</v>
      </c>
    </row>
    <row r="286" spans="1:9" s="14" customFormat="1" ht="15.75">
      <c r="A286" s="1" t="s">
        <v>306</v>
      </c>
      <c r="B286" s="1"/>
      <c r="C286" s="2"/>
      <c r="D286" s="1" t="s">
        <v>300</v>
      </c>
      <c r="E286" s="1"/>
      <c r="F286" s="1"/>
      <c r="G286" s="5" t="s">
        <v>271</v>
      </c>
      <c r="H286" s="3" t="s">
        <v>289</v>
      </c>
      <c r="I286" s="5" t="s">
        <v>273</v>
      </c>
    </row>
    <row r="287" spans="1:9" ht="15">
      <c r="A287" t="s">
        <v>3</v>
      </c>
      <c r="B287" s="14" t="s">
        <v>59</v>
      </c>
      <c r="C287" s="14" t="s">
        <v>113</v>
      </c>
      <c r="D287" s="14" t="s">
        <v>455</v>
      </c>
      <c r="E287" s="15">
        <v>0.052466435185185185</v>
      </c>
      <c r="F287" s="15">
        <v>0.006944444444444444</v>
      </c>
      <c r="G287" s="15">
        <f>E287-F287</f>
        <v>0.045521990740740745</v>
      </c>
      <c r="H287" s="3" t="s">
        <v>289</v>
      </c>
      <c r="I287" s="4">
        <v>10</v>
      </c>
    </row>
    <row r="288" spans="1:9" ht="15">
      <c r="A288" t="s">
        <v>4</v>
      </c>
      <c r="B288" s="14" t="s">
        <v>537</v>
      </c>
      <c r="C288" s="14" t="s">
        <v>169</v>
      </c>
      <c r="D288" s="14" t="s">
        <v>203</v>
      </c>
      <c r="E288" s="15">
        <v>0.05262615740740741</v>
      </c>
      <c r="F288" s="15">
        <v>0.006944444444444444</v>
      </c>
      <c r="G288" s="15">
        <f>E288-F288</f>
        <v>0.04568171296296297</v>
      </c>
      <c r="H288" s="3" t="s">
        <v>289</v>
      </c>
      <c r="I288" s="4">
        <v>9</v>
      </c>
    </row>
    <row r="289" spans="1:9" ht="15">
      <c r="A289" t="s">
        <v>5</v>
      </c>
      <c r="B289" s="14" t="s">
        <v>538</v>
      </c>
      <c r="C289" s="14" t="s">
        <v>157</v>
      </c>
      <c r="D289" s="14" t="s">
        <v>474</v>
      </c>
      <c r="E289" s="15">
        <v>0.05289351851851851</v>
      </c>
      <c r="F289" s="15">
        <v>0.006944444444444444</v>
      </c>
      <c r="G289" s="15">
        <f>E289-F289</f>
        <v>0.04594907407407407</v>
      </c>
      <c r="H289" s="3" t="s">
        <v>289</v>
      </c>
      <c r="I289" s="4">
        <v>8</v>
      </c>
    </row>
    <row r="290" spans="1:9" ht="15">
      <c r="A290" t="s">
        <v>6</v>
      </c>
      <c r="B290" s="14" t="s">
        <v>539</v>
      </c>
      <c r="C290" s="14" t="s">
        <v>60</v>
      </c>
      <c r="D290" s="14" t="s">
        <v>190</v>
      </c>
      <c r="E290" s="15">
        <v>0.05500115740740741</v>
      </c>
      <c r="F290" s="15">
        <v>0.006944444444444444</v>
      </c>
      <c r="G290" s="15">
        <f>E290-F290</f>
        <v>0.04805671296296296</v>
      </c>
      <c r="H290" s="3" t="s">
        <v>289</v>
      </c>
      <c r="I290" s="4">
        <v>7</v>
      </c>
    </row>
    <row r="291" spans="1:9" s="14" customFormat="1" ht="15.75">
      <c r="A291" s="1" t="s">
        <v>307</v>
      </c>
      <c r="B291" s="1"/>
      <c r="C291" s="2"/>
      <c r="D291" s="1" t="s">
        <v>301</v>
      </c>
      <c r="E291" s="1"/>
      <c r="F291" s="1"/>
      <c r="G291" s="5" t="s">
        <v>271</v>
      </c>
      <c r="H291" s="3"/>
      <c r="I291" s="5" t="s">
        <v>273</v>
      </c>
    </row>
    <row r="292" spans="1:9" ht="15">
      <c r="A292" t="s">
        <v>3</v>
      </c>
      <c r="B292" s="14" t="s">
        <v>194</v>
      </c>
      <c r="C292" s="14" t="s">
        <v>540</v>
      </c>
      <c r="D292" s="14" t="s">
        <v>199</v>
      </c>
      <c r="E292" s="15">
        <v>0.055783564814814814</v>
      </c>
      <c r="F292" s="15">
        <v>0.010416666666666666</v>
      </c>
      <c r="G292" s="15">
        <f aca="true" t="shared" si="12" ref="G292:G298">E292-F292</f>
        <v>0.04536689814814815</v>
      </c>
      <c r="H292" s="3" t="s">
        <v>289</v>
      </c>
      <c r="I292" s="4">
        <v>10</v>
      </c>
    </row>
    <row r="293" spans="1:9" ht="15">
      <c r="A293" t="s">
        <v>4</v>
      </c>
      <c r="B293" s="14" t="s">
        <v>37</v>
      </c>
      <c r="C293" s="14" t="s">
        <v>250</v>
      </c>
      <c r="D293" s="14" t="s">
        <v>541</v>
      </c>
      <c r="E293" s="15">
        <v>0.0559849537037037</v>
      </c>
      <c r="F293" s="15">
        <v>0.010416666666666666</v>
      </c>
      <c r="G293" s="15">
        <f t="shared" si="12"/>
        <v>0.04556828703703704</v>
      </c>
      <c r="H293" s="3" t="s">
        <v>289</v>
      </c>
      <c r="I293" s="4">
        <v>9</v>
      </c>
    </row>
    <row r="294" spans="1:9" s="14" customFormat="1" ht="15">
      <c r="A294" s="14" t="s">
        <v>5</v>
      </c>
      <c r="B294" s="14" t="s">
        <v>239</v>
      </c>
      <c r="C294" s="14" t="s">
        <v>180</v>
      </c>
      <c r="D294" s="14" t="s">
        <v>190</v>
      </c>
      <c r="E294" s="15">
        <v>0.056082175925925924</v>
      </c>
      <c r="F294" s="15">
        <v>0.010416666666666666</v>
      </c>
      <c r="G294" s="15">
        <f t="shared" si="12"/>
        <v>0.04566550925925926</v>
      </c>
      <c r="H294" s="3" t="s">
        <v>289</v>
      </c>
      <c r="I294" s="4">
        <v>8</v>
      </c>
    </row>
    <row r="295" spans="1:9" s="14" customFormat="1" ht="15">
      <c r="A295" s="14" t="s">
        <v>6</v>
      </c>
      <c r="B295" s="14" t="s">
        <v>189</v>
      </c>
      <c r="C295" s="14" t="s">
        <v>542</v>
      </c>
      <c r="D295" s="14" t="s">
        <v>203</v>
      </c>
      <c r="E295" s="15">
        <v>0.05618865740740741</v>
      </c>
      <c r="F295" s="15">
        <v>0.010416666666666666</v>
      </c>
      <c r="G295" s="15">
        <f t="shared" si="12"/>
        <v>0.045771990740740745</v>
      </c>
      <c r="H295" s="3" t="s">
        <v>289</v>
      </c>
      <c r="I295" s="4">
        <v>7</v>
      </c>
    </row>
    <row r="296" spans="1:9" s="14" customFormat="1" ht="15">
      <c r="A296" s="14" t="s">
        <v>7</v>
      </c>
      <c r="B296" s="14" t="s">
        <v>252</v>
      </c>
      <c r="C296" s="14" t="s">
        <v>543</v>
      </c>
      <c r="D296" s="14" t="s">
        <v>535</v>
      </c>
      <c r="E296" s="15">
        <v>0.05645949074074074</v>
      </c>
      <c r="F296" s="15">
        <v>0.010416666666666666</v>
      </c>
      <c r="G296" s="15">
        <f t="shared" si="12"/>
        <v>0.046042824074074076</v>
      </c>
      <c r="H296" s="3" t="s">
        <v>289</v>
      </c>
      <c r="I296" s="4">
        <v>6</v>
      </c>
    </row>
    <row r="297" spans="1:9" s="14" customFormat="1" ht="15">
      <c r="A297" s="14" t="s">
        <v>8</v>
      </c>
      <c r="B297" s="14" t="s">
        <v>150</v>
      </c>
      <c r="C297" s="14" t="s">
        <v>544</v>
      </c>
      <c r="D297" s="14" t="s">
        <v>444</v>
      </c>
      <c r="E297" s="15">
        <v>0.05649305555555556</v>
      </c>
      <c r="F297" s="15">
        <v>0.010416666666666666</v>
      </c>
      <c r="G297" s="15">
        <f t="shared" si="12"/>
        <v>0.046076388888888896</v>
      </c>
      <c r="H297" s="3" t="s">
        <v>289</v>
      </c>
      <c r="I297" s="4">
        <v>5</v>
      </c>
    </row>
    <row r="298" spans="1:9" s="14" customFormat="1" ht="15">
      <c r="A298" s="14" t="s">
        <v>9</v>
      </c>
      <c r="B298" s="14" t="s">
        <v>202</v>
      </c>
      <c r="C298" s="14" t="s">
        <v>545</v>
      </c>
      <c r="D298" s="14" t="s">
        <v>457</v>
      </c>
      <c r="E298" s="15">
        <v>0.056719907407407406</v>
      </c>
      <c r="F298" s="15">
        <v>0.010416666666666666</v>
      </c>
      <c r="G298" s="15">
        <f t="shared" si="12"/>
        <v>0.04630324074074074</v>
      </c>
      <c r="H298" s="3" t="s">
        <v>289</v>
      </c>
      <c r="I298" s="4">
        <v>4</v>
      </c>
    </row>
    <row r="299" spans="1:9" s="14" customFormat="1" ht="15.75">
      <c r="A299" s="1" t="s">
        <v>308</v>
      </c>
      <c r="B299" s="1"/>
      <c r="C299" s="2"/>
      <c r="D299" s="1" t="s">
        <v>300</v>
      </c>
      <c r="E299" s="1"/>
      <c r="F299" s="1"/>
      <c r="G299" s="5" t="s">
        <v>271</v>
      </c>
      <c r="H299" s="3"/>
      <c r="I299" s="5" t="s">
        <v>273</v>
      </c>
    </row>
    <row r="300" spans="1:9" ht="15">
      <c r="A300" t="s">
        <v>3</v>
      </c>
      <c r="B300" s="14" t="s">
        <v>255</v>
      </c>
      <c r="C300" s="14" t="s">
        <v>256</v>
      </c>
      <c r="D300" s="14" t="s">
        <v>535</v>
      </c>
      <c r="E300" s="15">
        <v>0.05933680555555556</v>
      </c>
      <c r="F300" s="15">
        <v>0.013888888888888888</v>
      </c>
      <c r="G300" s="15">
        <f>E300-F300</f>
        <v>0.04544791666666667</v>
      </c>
      <c r="H300" s="3" t="s">
        <v>289</v>
      </c>
      <c r="I300" s="4">
        <v>10</v>
      </c>
    </row>
    <row r="301" spans="1:9" ht="15">
      <c r="A301" t="s">
        <v>4</v>
      </c>
      <c r="B301" s="14" t="s">
        <v>254</v>
      </c>
      <c r="C301" s="14" t="s">
        <v>60</v>
      </c>
      <c r="D301" s="14" t="s">
        <v>190</v>
      </c>
      <c r="E301" s="15">
        <v>0.059540509259259265</v>
      </c>
      <c r="F301" s="15">
        <v>0.013888888888888888</v>
      </c>
      <c r="G301" s="15">
        <f>E301-F301</f>
        <v>0.04565162037037038</v>
      </c>
      <c r="H301" s="3" t="s">
        <v>289</v>
      </c>
      <c r="I301" s="4">
        <v>9</v>
      </c>
    </row>
    <row r="302" spans="1:9" ht="15">
      <c r="A302" t="s">
        <v>5</v>
      </c>
      <c r="B302" s="14" t="s">
        <v>546</v>
      </c>
      <c r="C302" s="14" t="s">
        <v>234</v>
      </c>
      <c r="D302" s="14" t="s">
        <v>535</v>
      </c>
      <c r="E302" s="15">
        <v>0.05962962962962962</v>
      </c>
      <c r="F302" s="15">
        <v>0.013888888888888888</v>
      </c>
      <c r="G302" s="15">
        <f>E302-F302</f>
        <v>0.045740740740740735</v>
      </c>
      <c r="H302" s="3" t="s">
        <v>289</v>
      </c>
      <c r="I302" s="4">
        <v>8</v>
      </c>
    </row>
    <row r="303" spans="1:9" ht="15">
      <c r="A303" t="s">
        <v>6</v>
      </c>
      <c r="B303" s="14" t="s">
        <v>547</v>
      </c>
      <c r="C303" s="14" t="s">
        <v>548</v>
      </c>
      <c r="D303" s="14" t="s">
        <v>474</v>
      </c>
      <c r="E303" s="15">
        <v>0.05967708333333333</v>
      </c>
      <c r="F303" s="15">
        <v>0.013888888888888888</v>
      </c>
      <c r="G303" s="15">
        <f>E303-F303</f>
        <v>0.045788194444444444</v>
      </c>
      <c r="H303" s="3" t="s">
        <v>289</v>
      </c>
      <c r="I303" s="4">
        <v>7</v>
      </c>
    </row>
    <row r="304" spans="1:9" s="14" customFormat="1" ht="15.75">
      <c r="A304" s="1" t="s">
        <v>309</v>
      </c>
      <c r="B304" s="1"/>
      <c r="C304" s="2"/>
      <c r="D304" s="1" t="s">
        <v>301</v>
      </c>
      <c r="E304" s="1"/>
      <c r="F304" s="1"/>
      <c r="G304" s="5" t="s">
        <v>271</v>
      </c>
      <c r="H304" s="3"/>
      <c r="I304" s="5" t="s">
        <v>273</v>
      </c>
    </row>
    <row r="305" spans="1:9" ht="15">
      <c r="A305" t="s">
        <v>3</v>
      </c>
      <c r="B305" s="14" t="s">
        <v>244</v>
      </c>
      <c r="C305" s="14" t="s">
        <v>549</v>
      </c>
      <c r="D305" s="14" t="s">
        <v>535</v>
      </c>
      <c r="E305" s="15">
        <v>0.06265046296296296</v>
      </c>
      <c r="F305" s="15">
        <v>0.017361111111111112</v>
      </c>
      <c r="G305" s="15">
        <f aca="true" t="shared" si="13" ref="G305:G311">E305-F305</f>
        <v>0.04528935185185185</v>
      </c>
      <c r="H305" s="3" t="s">
        <v>289</v>
      </c>
      <c r="I305" s="4">
        <v>10</v>
      </c>
    </row>
    <row r="306" spans="1:9" ht="15">
      <c r="A306" t="s">
        <v>4</v>
      </c>
      <c r="B306" s="14" t="s">
        <v>257</v>
      </c>
      <c r="C306" s="14" t="s">
        <v>138</v>
      </c>
      <c r="D306" s="14" t="s">
        <v>487</v>
      </c>
      <c r="E306" s="15">
        <v>0.06274074074074075</v>
      </c>
      <c r="F306" s="15">
        <v>0.017361111111111112</v>
      </c>
      <c r="G306" s="15">
        <f t="shared" si="13"/>
        <v>0.04537962962962964</v>
      </c>
      <c r="H306" s="3" t="s">
        <v>289</v>
      </c>
      <c r="I306" s="4">
        <v>9</v>
      </c>
    </row>
    <row r="307" spans="1:9" ht="15">
      <c r="A307" t="s">
        <v>5</v>
      </c>
      <c r="B307" s="14" t="s">
        <v>516</v>
      </c>
      <c r="C307" s="14" t="s">
        <v>550</v>
      </c>
      <c r="D307" s="14" t="s">
        <v>535</v>
      </c>
      <c r="E307" s="15">
        <v>0.06296064814814815</v>
      </c>
      <c r="F307" s="15">
        <v>0.017361111111111112</v>
      </c>
      <c r="G307" s="15">
        <f t="shared" si="13"/>
        <v>0.04559953703703704</v>
      </c>
      <c r="H307" s="3" t="s">
        <v>289</v>
      </c>
      <c r="I307" s="4">
        <v>8</v>
      </c>
    </row>
    <row r="308" spans="1:9" ht="15">
      <c r="A308" t="s">
        <v>6</v>
      </c>
      <c r="B308" s="14" t="s">
        <v>551</v>
      </c>
      <c r="C308" s="14" t="s">
        <v>91</v>
      </c>
      <c r="D308" s="14" t="s">
        <v>199</v>
      </c>
      <c r="E308" s="15">
        <v>0.06306597222222222</v>
      </c>
      <c r="F308" s="15">
        <v>0.017361111111111112</v>
      </c>
      <c r="G308" s="15">
        <f t="shared" si="13"/>
        <v>0.04570486111111111</v>
      </c>
      <c r="H308" s="3" t="s">
        <v>289</v>
      </c>
      <c r="I308" s="4">
        <v>7</v>
      </c>
    </row>
    <row r="309" spans="1:9" s="14" customFormat="1" ht="15">
      <c r="A309" s="14" t="s">
        <v>7</v>
      </c>
      <c r="B309" s="14" t="s">
        <v>198</v>
      </c>
      <c r="C309" s="14" t="s">
        <v>75</v>
      </c>
      <c r="D309" s="14" t="s">
        <v>190</v>
      </c>
      <c r="E309" s="15">
        <v>0.06350347222222223</v>
      </c>
      <c r="F309" s="15">
        <v>0.017361111111111112</v>
      </c>
      <c r="G309" s="15">
        <f t="shared" si="13"/>
        <v>0.04614236111111112</v>
      </c>
      <c r="H309" s="3" t="s">
        <v>289</v>
      </c>
      <c r="I309" s="4">
        <v>6</v>
      </c>
    </row>
    <row r="310" spans="1:9" s="14" customFormat="1" ht="15">
      <c r="A310" s="14" t="s">
        <v>8</v>
      </c>
      <c r="B310" s="14" t="s">
        <v>239</v>
      </c>
      <c r="C310" s="14" t="s">
        <v>140</v>
      </c>
      <c r="D310" s="14" t="s">
        <v>457</v>
      </c>
      <c r="E310" s="15">
        <v>0.06357175925925926</v>
      </c>
      <c r="F310" s="15">
        <v>0.017361111111111112</v>
      </c>
      <c r="G310" s="15">
        <f t="shared" si="13"/>
        <v>0.046210648148148147</v>
      </c>
      <c r="H310" s="3" t="s">
        <v>289</v>
      </c>
      <c r="I310" s="4">
        <v>5</v>
      </c>
    </row>
    <row r="311" spans="1:9" s="14" customFormat="1" ht="15">
      <c r="A311" s="14" t="s">
        <v>9</v>
      </c>
      <c r="B311" s="14" t="s">
        <v>145</v>
      </c>
      <c r="C311" s="14" t="s">
        <v>552</v>
      </c>
      <c r="D311" s="14" t="s">
        <v>444</v>
      </c>
      <c r="E311" s="15">
        <v>0.0636099537037037</v>
      </c>
      <c r="F311" s="15">
        <v>0.017361111111111112</v>
      </c>
      <c r="G311" s="15">
        <f t="shared" si="13"/>
        <v>0.04624884259259259</v>
      </c>
      <c r="H311" s="3" t="s">
        <v>289</v>
      </c>
      <c r="I311" s="4">
        <v>4</v>
      </c>
    </row>
    <row r="312" spans="1:9" s="14" customFormat="1" ht="15.75">
      <c r="A312" s="1" t="s">
        <v>310</v>
      </c>
      <c r="B312" s="1"/>
      <c r="C312" s="2"/>
      <c r="D312" s="1" t="s">
        <v>300</v>
      </c>
      <c r="E312" s="1"/>
      <c r="F312" s="1"/>
      <c r="G312" s="5" t="s">
        <v>271</v>
      </c>
      <c r="H312" s="3"/>
      <c r="I312" s="5" t="s">
        <v>273</v>
      </c>
    </row>
    <row r="313" spans="1:9" ht="15">
      <c r="A313" t="s">
        <v>3</v>
      </c>
      <c r="B313" s="14" t="s">
        <v>380</v>
      </c>
      <c r="C313" s="14" t="s">
        <v>125</v>
      </c>
      <c r="D313" s="14" t="s">
        <v>190</v>
      </c>
      <c r="E313" s="15">
        <v>0.06611226851851852</v>
      </c>
      <c r="F313" s="15">
        <v>0.020833333333333332</v>
      </c>
      <c r="G313" s="15">
        <f aca="true" t="shared" si="14" ref="G313:G318">E313-F313</f>
        <v>0.04527893518518519</v>
      </c>
      <c r="H313" s="3" t="s">
        <v>289</v>
      </c>
      <c r="I313" s="4">
        <v>10</v>
      </c>
    </row>
    <row r="314" spans="1:9" ht="15">
      <c r="A314" t="s">
        <v>4</v>
      </c>
      <c r="B314" s="14" t="s">
        <v>238</v>
      </c>
      <c r="C314" s="14" t="s">
        <v>206</v>
      </c>
      <c r="D314" s="14" t="s">
        <v>199</v>
      </c>
      <c r="E314" s="15">
        <v>0.06624999999999999</v>
      </c>
      <c r="F314" s="15">
        <v>0.020833333333333332</v>
      </c>
      <c r="G314" s="15">
        <f t="shared" si="14"/>
        <v>0.04541666666666666</v>
      </c>
      <c r="H314" s="3" t="s">
        <v>289</v>
      </c>
      <c r="I314" s="4">
        <v>9</v>
      </c>
    </row>
    <row r="315" spans="1:9" ht="15">
      <c r="A315" t="s">
        <v>5</v>
      </c>
      <c r="B315" s="14" t="s">
        <v>553</v>
      </c>
      <c r="C315" s="14" t="s">
        <v>25</v>
      </c>
      <c r="D315" s="14" t="s">
        <v>203</v>
      </c>
      <c r="E315" s="15">
        <v>0.06625578703703704</v>
      </c>
      <c r="F315" s="15">
        <v>0.020833333333333332</v>
      </c>
      <c r="G315" s="15">
        <f t="shared" si="14"/>
        <v>0.04542245370370371</v>
      </c>
      <c r="H315" s="3" t="s">
        <v>289</v>
      </c>
      <c r="I315" s="4">
        <v>8</v>
      </c>
    </row>
    <row r="316" spans="1:9" ht="15">
      <c r="A316" t="s">
        <v>6</v>
      </c>
      <c r="B316" s="14" t="s">
        <v>258</v>
      </c>
      <c r="C316" s="14" t="s">
        <v>114</v>
      </c>
      <c r="D316" s="14" t="s">
        <v>199</v>
      </c>
      <c r="E316" s="15">
        <v>0.06651157407407407</v>
      </c>
      <c r="F316" s="15">
        <v>0.020833333333333332</v>
      </c>
      <c r="G316" s="15">
        <f t="shared" si="14"/>
        <v>0.04567824074074074</v>
      </c>
      <c r="H316" s="3" t="s">
        <v>289</v>
      </c>
      <c r="I316" s="4">
        <v>7</v>
      </c>
    </row>
    <row r="317" spans="1:9" ht="15">
      <c r="A317" t="s">
        <v>7</v>
      </c>
      <c r="B317" s="14" t="s">
        <v>554</v>
      </c>
      <c r="C317" s="14" t="s">
        <v>555</v>
      </c>
      <c r="D317" s="14" t="s">
        <v>535</v>
      </c>
      <c r="E317" s="15">
        <v>0.06699074074074074</v>
      </c>
      <c r="F317" s="15">
        <v>0.020833333333333332</v>
      </c>
      <c r="G317" s="15">
        <f t="shared" si="14"/>
        <v>0.04615740740740741</v>
      </c>
      <c r="H317" s="3" t="s">
        <v>289</v>
      </c>
      <c r="I317" s="4">
        <v>6</v>
      </c>
    </row>
    <row r="318" spans="1:9" ht="15">
      <c r="A318" t="s">
        <v>8</v>
      </c>
      <c r="B318" s="14" t="s">
        <v>556</v>
      </c>
      <c r="C318" s="14" t="s">
        <v>557</v>
      </c>
      <c r="D318" t="s">
        <v>190</v>
      </c>
      <c r="E318" s="15">
        <v>0.06740856481481482</v>
      </c>
      <c r="F318" s="15">
        <v>0.020833333333333332</v>
      </c>
      <c r="G318" s="15">
        <f t="shared" si="14"/>
        <v>0.04657523148148149</v>
      </c>
      <c r="H318" s="3" t="s">
        <v>289</v>
      </c>
      <c r="I318" s="4">
        <v>5</v>
      </c>
    </row>
    <row r="319" spans="1:9" s="14" customFormat="1" ht="15.75">
      <c r="A319" s="1" t="s">
        <v>312</v>
      </c>
      <c r="B319" s="1"/>
      <c r="C319" s="2"/>
      <c r="D319" s="1" t="s">
        <v>300</v>
      </c>
      <c r="E319" s="1"/>
      <c r="F319" s="1"/>
      <c r="G319" s="5" t="s">
        <v>271</v>
      </c>
      <c r="H319" s="3"/>
      <c r="I319" s="5" t="s">
        <v>273</v>
      </c>
    </row>
    <row r="320" spans="1:9" ht="15">
      <c r="A320" s="14" t="s">
        <v>3</v>
      </c>
      <c r="B320" s="14" t="s">
        <v>106</v>
      </c>
      <c r="C320" s="14" t="s">
        <v>121</v>
      </c>
      <c r="D320" s="14" t="s">
        <v>190</v>
      </c>
      <c r="E320" s="15">
        <v>0.06614583333333333</v>
      </c>
      <c r="F320" s="15">
        <v>0.020833333333333332</v>
      </c>
      <c r="G320" s="15">
        <f>E320-F320</f>
        <v>0.045312500000000006</v>
      </c>
      <c r="H320" s="3" t="s">
        <v>289</v>
      </c>
      <c r="I320" s="4">
        <v>10</v>
      </c>
    </row>
    <row r="321" spans="1:9" ht="15">
      <c r="A321" s="14" t="s">
        <v>4</v>
      </c>
      <c r="B321" s="14" t="s">
        <v>563</v>
      </c>
      <c r="C321" s="14" t="s">
        <v>114</v>
      </c>
      <c r="D321" s="14" t="s">
        <v>267</v>
      </c>
      <c r="E321" s="15">
        <v>0.06618402777777778</v>
      </c>
      <c r="F321" s="15">
        <v>0.020833333333333332</v>
      </c>
      <c r="G321" s="15">
        <f>E321-F321</f>
        <v>0.04535069444444445</v>
      </c>
      <c r="H321" s="3" t="s">
        <v>289</v>
      </c>
      <c r="I321" s="4">
        <v>9</v>
      </c>
    </row>
    <row r="322" spans="1:9" ht="15">
      <c r="A322" s="14" t="s">
        <v>5</v>
      </c>
      <c r="B322" s="14" t="s">
        <v>564</v>
      </c>
      <c r="C322" s="14" t="s">
        <v>120</v>
      </c>
      <c r="D322" s="14" t="s">
        <v>267</v>
      </c>
      <c r="E322" s="15">
        <v>0.0662361111111111</v>
      </c>
      <c r="F322" s="15">
        <v>0.020833333333333332</v>
      </c>
      <c r="G322" s="15">
        <f>E322-F322</f>
        <v>0.04540277777777778</v>
      </c>
      <c r="H322" s="3" t="s">
        <v>289</v>
      </c>
      <c r="I322" s="4">
        <v>8</v>
      </c>
    </row>
    <row r="323" spans="1:9" s="14" customFormat="1" ht="15.75">
      <c r="A323" s="1" t="s">
        <v>311</v>
      </c>
      <c r="B323" s="1"/>
      <c r="C323" s="2"/>
      <c r="D323" s="1" t="s">
        <v>301</v>
      </c>
      <c r="E323" s="1"/>
      <c r="F323" s="1"/>
      <c r="G323" s="5" t="s">
        <v>271</v>
      </c>
      <c r="H323" s="3"/>
      <c r="I323" s="5" t="s">
        <v>273</v>
      </c>
    </row>
    <row r="324" spans="1:9" ht="15">
      <c r="A324" t="s">
        <v>3</v>
      </c>
      <c r="B324" s="14" t="s">
        <v>268</v>
      </c>
      <c r="C324" s="14" t="s">
        <v>228</v>
      </c>
      <c r="D324" s="14" t="s">
        <v>190</v>
      </c>
      <c r="E324" s="15">
        <v>0.06955902777777778</v>
      </c>
      <c r="F324" s="15">
        <v>0.024305555555555556</v>
      </c>
      <c r="G324" s="15">
        <f aca="true" t="shared" si="15" ref="G324:G330">E324-F324</f>
        <v>0.04525347222222223</v>
      </c>
      <c r="H324" s="3" t="s">
        <v>289</v>
      </c>
      <c r="I324" s="4">
        <v>10</v>
      </c>
    </row>
    <row r="325" spans="1:9" ht="15">
      <c r="A325" t="s">
        <v>4</v>
      </c>
      <c r="B325" s="14" t="s">
        <v>558</v>
      </c>
      <c r="C325" s="14" t="s">
        <v>182</v>
      </c>
      <c r="D325" s="14" t="s">
        <v>199</v>
      </c>
      <c r="E325" s="15">
        <v>0.06963888888888889</v>
      </c>
      <c r="F325" s="15">
        <v>0.024305555555555556</v>
      </c>
      <c r="G325" s="15">
        <f t="shared" si="15"/>
        <v>0.04533333333333334</v>
      </c>
      <c r="H325" s="3" t="s">
        <v>289</v>
      </c>
      <c r="I325" s="4">
        <v>9</v>
      </c>
    </row>
    <row r="326" spans="1:9" ht="15">
      <c r="A326" t="s">
        <v>5</v>
      </c>
      <c r="B326" s="14" t="s">
        <v>239</v>
      </c>
      <c r="C326" s="14" t="s">
        <v>264</v>
      </c>
      <c r="D326" s="14" t="s">
        <v>199</v>
      </c>
      <c r="E326" s="15">
        <v>0.06987615740740741</v>
      </c>
      <c r="F326" s="15">
        <v>0.024305555555555556</v>
      </c>
      <c r="G326" s="15">
        <f t="shared" si="15"/>
        <v>0.045570601851851855</v>
      </c>
      <c r="H326" s="3" t="s">
        <v>289</v>
      </c>
      <c r="I326" s="4">
        <v>8</v>
      </c>
    </row>
    <row r="327" spans="1:9" ht="15">
      <c r="A327" t="s">
        <v>6</v>
      </c>
      <c r="B327" s="14" t="s">
        <v>559</v>
      </c>
      <c r="C327" s="14" t="s">
        <v>153</v>
      </c>
      <c r="D327" s="14" t="s">
        <v>535</v>
      </c>
      <c r="E327" s="15">
        <v>0.06999074074074074</v>
      </c>
      <c r="F327" s="15">
        <v>0.024305555555555556</v>
      </c>
      <c r="G327" s="15">
        <f t="shared" si="15"/>
        <v>0.04568518518518519</v>
      </c>
      <c r="H327" s="3" t="s">
        <v>289</v>
      </c>
      <c r="I327" s="4">
        <v>7</v>
      </c>
    </row>
    <row r="328" spans="1:9" ht="15">
      <c r="A328" t="s">
        <v>7</v>
      </c>
      <c r="B328" s="14" t="s">
        <v>259</v>
      </c>
      <c r="C328" s="14" t="s">
        <v>260</v>
      </c>
      <c r="D328" t="s">
        <v>190</v>
      </c>
      <c r="E328" s="15">
        <v>0.07023032407407408</v>
      </c>
      <c r="F328" s="15">
        <v>0.024305555555555556</v>
      </c>
      <c r="G328" s="15">
        <f t="shared" si="15"/>
        <v>0.045924768518518524</v>
      </c>
      <c r="H328" s="3" t="s">
        <v>289</v>
      </c>
      <c r="I328" s="4">
        <v>6</v>
      </c>
    </row>
    <row r="329" spans="1:9" ht="15">
      <c r="A329" t="s">
        <v>8</v>
      </c>
      <c r="B329" s="14" t="s">
        <v>560</v>
      </c>
      <c r="C329" s="14" t="s">
        <v>561</v>
      </c>
      <c r="D329" s="14" t="s">
        <v>199</v>
      </c>
      <c r="E329" s="15">
        <v>0.07066666666666667</v>
      </c>
      <c r="F329" s="15">
        <v>0.024305555555555556</v>
      </c>
      <c r="G329" s="15">
        <f t="shared" si="15"/>
        <v>0.04636111111111112</v>
      </c>
      <c r="H329" s="3" t="s">
        <v>289</v>
      </c>
      <c r="I329" s="4">
        <v>5</v>
      </c>
    </row>
    <row r="330" spans="1:9" ht="15">
      <c r="A330" s="14" t="s">
        <v>9</v>
      </c>
      <c r="B330" s="14" t="s">
        <v>562</v>
      </c>
      <c r="C330" s="14" t="s">
        <v>84</v>
      </c>
      <c r="D330" s="14" t="s">
        <v>487</v>
      </c>
      <c r="E330" s="15">
        <v>0.07086921296296296</v>
      </c>
      <c r="F330" s="15">
        <v>0.024305555555555556</v>
      </c>
      <c r="G330" s="15">
        <f t="shared" si="15"/>
        <v>0.04656365740740741</v>
      </c>
      <c r="H330" s="3" t="s">
        <v>289</v>
      </c>
      <c r="I330" s="4">
        <v>4</v>
      </c>
    </row>
    <row r="331" spans="1:9" s="14" customFormat="1" ht="15.75">
      <c r="A331" s="1" t="s">
        <v>313</v>
      </c>
      <c r="B331" s="1"/>
      <c r="C331" s="2"/>
      <c r="D331" s="1" t="s">
        <v>301</v>
      </c>
      <c r="E331" s="15"/>
      <c r="F331" s="15"/>
      <c r="G331" s="15"/>
      <c r="H331" s="3"/>
      <c r="I331" s="5" t="s">
        <v>273</v>
      </c>
    </row>
    <row r="332" spans="1:9" ht="15">
      <c r="A332" t="s">
        <v>3</v>
      </c>
      <c r="B332" s="14" t="s">
        <v>62</v>
      </c>
      <c r="C332" s="14" t="s">
        <v>240</v>
      </c>
      <c r="D332" s="14" t="s">
        <v>203</v>
      </c>
      <c r="E332" s="15">
        <v>0.0699224537037037</v>
      </c>
      <c r="F332" s="15">
        <v>0.024305555555555556</v>
      </c>
      <c r="G332" s="15">
        <f>E332-F332</f>
        <v>0.04561689814814815</v>
      </c>
      <c r="H332" s="3" t="s">
        <v>289</v>
      </c>
      <c r="I332" s="4">
        <v>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6"/>
  <sheetViews>
    <sheetView zoomScalePageLayoutView="0" workbookViewId="0" topLeftCell="A301">
      <selection activeCell="I334" sqref="I334"/>
    </sheetView>
  </sheetViews>
  <sheetFormatPr defaultColWidth="11.421875" defaultRowHeight="15"/>
  <cols>
    <col min="1" max="1" width="3.57421875" style="14" customWidth="1"/>
    <col min="2" max="2" width="13.7109375" style="14" bestFit="1" customWidth="1"/>
    <col min="3" max="3" width="17.421875" style="14" bestFit="1" customWidth="1"/>
    <col min="4" max="4" width="23.57421875" style="14" bestFit="1" customWidth="1"/>
    <col min="5" max="6" width="23.57421875" style="14" hidden="1" customWidth="1"/>
    <col min="7" max="7" width="11.421875" style="4" customWidth="1"/>
    <col min="8" max="8" width="4.421875" style="4" bestFit="1" customWidth="1"/>
    <col min="9" max="9" width="9.00390625" style="4" bestFit="1" customWidth="1"/>
    <col min="10" max="16384" width="11.421875" style="14" customWidth="1"/>
  </cols>
  <sheetData>
    <row r="1" spans="1:9" ht="15">
      <c r="A1" s="14" t="s">
        <v>4</v>
      </c>
      <c r="B1" s="14" t="s">
        <v>563</v>
      </c>
      <c r="C1" s="14" t="s">
        <v>114</v>
      </c>
      <c r="D1" s="14" t="s">
        <v>267</v>
      </c>
      <c r="E1" s="15">
        <v>0.06618402777777778</v>
      </c>
      <c r="F1" s="15">
        <v>0.020833333333333332</v>
      </c>
      <c r="G1" s="15">
        <f>E1-F1</f>
        <v>0.04535069444444445</v>
      </c>
      <c r="H1" s="3" t="s">
        <v>289</v>
      </c>
      <c r="I1" s="4">
        <v>9</v>
      </c>
    </row>
    <row r="2" spans="1:9" ht="15">
      <c r="A2" s="14" t="s">
        <v>5</v>
      </c>
      <c r="B2" s="14" t="s">
        <v>564</v>
      </c>
      <c r="C2" s="14" t="s">
        <v>120</v>
      </c>
      <c r="D2" s="14" t="s">
        <v>267</v>
      </c>
      <c r="E2" s="15">
        <v>0.0662361111111111</v>
      </c>
      <c r="F2" s="15">
        <v>0.020833333333333332</v>
      </c>
      <c r="G2" s="15">
        <f>E2-F2</f>
        <v>0.04540277777777778</v>
      </c>
      <c r="H2" s="3" t="s">
        <v>289</v>
      </c>
      <c r="I2" s="4">
        <v>8</v>
      </c>
    </row>
    <row r="3" spans="5:9" ht="15">
      <c r="E3" s="15"/>
      <c r="F3" s="15"/>
      <c r="G3" s="15"/>
      <c r="H3" s="3"/>
      <c r="I3" s="16">
        <f>SUM(I1:I2)</f>
        <v>17</v>
      </c>
    </row>
    <row r="4" spans="1:9" ht="15">
      <c r="A4" s="14" t="s">
        <v>9</v>
      </c>
      <c r="B4" s="14" t="s">
        <v>112</v>
      </c>
      <c r="C4" s="14" t="s">
        <v>163</v>
      </c>
      <c r="D4" s="14" t="s">
        <v>39</v>
      </c>
      <c r="G4" s="15">
        <v>0.0015150462962962962</v>
      </c>
      <c r="H4" s="3" t="s">
        <v>289</v>
      </c>
      <c r="I4" s="4">
        <v>4</v>
      </c>
    </row>
    <row r="5" spans="1:8" ht="15">
      <c r="A5" s="14" t="s">
        <v>15</v>
      </c>
      <c r="B5" s="14" t="s">
        <v>329</v>
      </c>
      <c r="C5" s="14" t="s">
        <v>330</v>
      </c>
      <c r="D5" s="14" t="s">
        <v>39</v>
      </c>
      <c r="G5" s="15">
        <v>0.0016307870370370367</v>
      </c>
      <c r="H5" s="3" t="s">
        <v>289</v>
      </c>
    </row>
    <row r="6" spans="1:12" ht="15">
      <c r="A6" s="14" t="s">
        <v>71</v>
      </c>
      <c r="B6" s="14" t="s">
        <v>174</v>
      </c>
      <c r="C6" s="14" t="s">
        <v>155</v>
      </c>
      <c r="D6" s="14" t="s">
        <v>39</v>
      </c>
      <c r="G6" s="15">
        <v>0.0017534722222222222</v>
      </c>
      <c r="H6" s="3" t="s">
        <v>289</v>
      </c>
      <c r="L6" s="15"/>
    </row>
    <row r="7" spans="1:8" ht="15">
      <c r="A7" s="14" t="s">
        <v>64</v>
      </c>
      <c r="B7" s="14" t="s">
        <v>358</v>
      </c>
      <c r="C7" s="14" t="s">
        <v>359</v>
      </c>
      <c r="D7" s="14" t="s">
        <v>39</v>
      </c>
      <c r="E7" s="15">
        <v>0.005405092592592592</v>
      </c>
      <c r="F7" s="15">
        <v>0.003472222222222222</v>
      </c>
      <c r="G7" s="15">
        <f aca="true" t="shared" si="0" ref="G7:G21">E7-F7</f>
        <v>0.0019328703703703704</v>
      </c>
      <c r="H7" s="3" t="s">
        <v>289</v>
      </c>
    </row>
    <row r="8" spans="1:8" ht="15">
      <c r="A8" s="14" t="s">
        <v>65</v>
      </c>
      <c r="B8" s="14" t="s">
        <v>360</v>
      </c>
      <c r="C8" s="14" t="s">
        <v>361</v>
      </c>
      <c r="D8" s="14" t="s">
        <v>39</v>
      </c>
      <c r="E8" s="15">
        <v>0.005414351851851852</v>
      </c>
      <c r="F8" s="15">
        <v>0.003472222222222222</v>
      </c>
      <c r="G8" s="15">
        <f t="shared" si="0"/>
        <v>0.0019421296296296296</v>
      </c>
      <c r="H8" s="3" t="s">
        <v>289</v>
      </c>
    </row>
    <row r="9" spans="1:9" ht="15">
      <c r="A9" s="14" t="s">
        <v>4</v>
      </c>
      <c r="B9" s="14" t="s">
        <v>329</v>
      </c>
      <c r="C9" s="14" t="s">
        <v>205</v>
      </c>
      <c r="D9" s="14" t="s">
        <v>39</v>
      </c>
      <c r="E9" s="15">
        <v>0.008373842592592592</v>
      </c>
      <c r="F9" s="15">
        <v>0.006944444444444444</v>
      </c>
      <c r="G9" s="15">
        <f t="shared" si="0"/>
        <v>0.0014293981481481484</v>
      </c>
      <c r="H9" s="3" t="s">
        <v>289</v>
      </c>
      <c r="I9" s="4">
        <v>9</v>
      </c>
    </row>
    <row r="10" spans="1:8" ht="15">
      <c r="A10" s="14" t="s">
        <v>67</v>
      </c>
      <c r="B10" s="14" t="s">
        <v>375</v>
      </c>
      <c r="C10" s="14" t="s">
        <v>57</v>
      </c>
      <c r="D10" s="14" t="s">
        <v>39</v>
      </c>
      <c r="E10" s="15">
        <v>0.008600694444444444</v>
      </c>
      <c r="F10" s="15">
        <v>0.006944444444444444</v>
      </c>
      <c r="G10" s="15">
        <f t="shared" si="0"/>
        <v>0.0016562499999999997</v>
      </c>
      <c r="H10" s="3" t="s">
        <v>289</v>
      </c>
    </row>
    <row r="11" spans="1:9" ht="15">
      <c r="A11" s="14" t="s">
        <v>5</v>
      </c>
      <c r="B11" s="14" t="s">
        <v>381</v>
      </c>
      <c r="C11" s="14" t="s">
        <v>382</v>
      </c>
      <c r="D11" s="14" t="s">
        <v>39</v>
      </c>
      <c r="E11" s="15">
        <v>0.011958333333333333</v>
      </c>
      <c r="F11" s="15">
        <v>0.010416666666666666</v>
      </c>
      <c r="G11" s="15">
        <f t="shared" si="0"/>
        <v>0.0015416666666666669</v>
      </c>
      <c r="H11" s="3" t="s">
        <v>289</v>
      </c>
      <c r="I11" s="4">
        <v>8</v>
      </c>
    </row>
    <row r="12" spans="1:8" ht="15">
      <c r="A12" s="14" t="s">
        <v>67</v>
      </c>
      <c r="B12" s="14" t="s">
        <v>168</v>
      </c>
      <c r="C12" s="14" t="s">
        <v>397</v>
      </c>
      <c r="D12" s="14" t="s">
        <v>39</v>
      </c>
      <c r="E12" s="15">
        <v>0.012133101851851853</v>
      </c>
      <c r="F12" s="15">
        <v>0.010416666666666666</v>
      </c>
      <c r="G12" s="15">
        <f t="shared" si="0"/>
        <v>0.0017164351851851872</v>
      </c>
      <c r="H12" s="3" t="s">
        <v>289</v>
      </c>
    </row>
    <row r="13" spans="1:8" ht="15">
      <c r="A13" s="14" t="s">
        <v>73</v>
      </c>
      <c r="B13" s="14" t="s">
        <v>404</v>
      </c>
      <c r="C13" s="14" t="s">
        <v>405</v>
      </c>
      <c r="D13" s="14" t="s">
        <v>39</v>
      </c>
      <c r="E13" s="15">
        <v>0.012263888888888888</v>
      </c>
      <c r="F13" s="15">
        <v>0.010416666666666666</v>
      </c>
      <c r="G13" s="15">
        <f t="shared" si="0"/>
        <v>0.0018472222222222223</v>
      </c>
      <c r="H13" s="3" t="s">
        <v>289</v>
      </c>
    </row>
    <row r="14" spans="1:8" ht="15">
      <c r="A14" s="14" t="s">
        <v>14</v>
      </c>
      <c r="B14" s="14" t="s">
        <v>37</v>
      </c>
      <c r="C14" s="14" t="s">
        <v>38</v>
      </c>
      <c r="D14" s="14" t="s">
        <v>39</v>
      </c>
      <c r="E14" s="15">
        <v>0.016216435185185184</v>
      </c>
      <c r="F14" s="15">
        <v>0.013888888888888888</v>
      </c>
      <c r="G14" s="15">
        <f t="shared" si="0"/>
        <v>0.0023275462962962963</v>
      </c>
      <c r="H14" s="3" t="s">
        <v>289</v>
      </c>
    </row>
    <row r="15" spans="1:8" ht="15">
      <c r="A15" s="14" t="s">
        <v>67</v>
      </c>
      <c r="B15" s="14" t="s">
        <v>420</v>
      </c>
      <c r="C15" s="14" t="s">
        <v>113</v>
      </c>
      <c r="D15" s="14" t="s">
        <v>39</v>
      </c>
      <c r="E15" s="15">
        <v>0.016394675925925927</v>
      </c>
      <c r="F15" s="15">
        <v>0.013888888888888888</v>
      </c>
      <c r="G15" s="15">
        <f t="shared" si="0"/>
        <v>0.002505787037037039</v>
      </c>
      <c r="H15" s="3" t="s">
        <v>289</v>
      </c>
    </row>
    <row r="16" spans="1:9" ht="15">
      <c r="A16" s="14" t="s">
        <v>3</v>
      </c>
      <c r="B16" s="14" t="s">
        <v>78</v>
      </c>
      <c r="C16" s="14" t="s">
        <v>79</v>
      </c>
      <c r="D16" s="14" t="s">
        <v>39</v>
      </c>
      <c r="E16" s="15">
        <v>0.01946527777777778</v>
      </c>
      <c r="F16" s="15">
        <v>0.017361111111111112</v>
      </c>
      <c r="G16" s="15">
        <f t="shared" si="0"/>
        <v>0.0021041666666666674</v>
      </c>
      <c r="H16" s="3" t="s">
        <v>289</v>
      </c>
      <c r="I16" s="4">
        <v>10</v>
      </c>
    </row>
    <row r="17" spans="1:8" ht="15">
      <c r="A17" s="14" t="s">
        <v>66</v>
      </c>
      <c r="B17" s="14" t="s">
        <v>434</v>
      </c>
      <c r="C17" s="14" t="s">
        <v>435</v>
      </c>
      <c r="D17" s="14" t="s">
        <v>39</v>
      </c>
      <c r="E17" s="15">
        <v>0.01993865740740741</v>
      </c>
      <c r="F17" s="15">
        <v>0.017361111111111112</v>
      </c>
      <c r="G17" s="15">
        <f t="shared" si="0"/>
        <v>0.0025775462962962965</v>
      </c>
      <c r="H17" s="3" t="s">
        <v>289</v>
      </c>
    </row>
    <row r="18" spans="1:8" ht="15">
      <c r="A18" s="14" t="s">
        <v>70</v>
      </c>
      <c r="B18" s="14" t="s">
        <v>222</v>
      </c>
      <c r="C18" s="14" t="s">
        <v>436</v>
      </c>
      <c r="D18" s="14" t="s">
        <v>39</v>
      </c>
      <c r="E18" s="15">
        <v>0.020055555555555556</v>
      </c>
      <c r="F18" s="15">
        <v>0.017361111111111112</v>
      </c>
      <c r="G18" s="15">
        <f t="shared" si="0"/>
        <v>0.0026944444444444438</v>
      </c>
      <c r="H18" s="3" t="s">
        <v>289</v>
      </c>
    </row>
    <row r="19" spans="1:9" ht="15">
      <c r="A19" s="14" t="s">
        <v>9</v>
      </c>
      <c r="B19" s="14" t="s">
        <v>119</v>
      </c>
      <c r="C19" s="14" t="s">
        <v>120</v>
      </c>
      <c r="D19" s="14" t="s">
        <v>39</v>
      </c>
      <c r="E19" s="15">
        <v>0.02301388888888889</v>
      </c>
      <c r="F19" s="15">
        <v>0.020833333333333332</v>
      </c>
      <c r="G19" s="15">
        <f t="shared" si="0"/>
        <v>0.002180555555555557</v>
      </c>
      <c r="H19" s="3" t="s">
        <v>289</v>
      </c>
      <c r="I19" s="4">
        <v>4</v>
      </c>
    </row>
    <row r="20" spans="1:8" ht="15">
      <c r="A20" s="14" t="s">
        <v>67</v>
      </c>
      <c r="B20" s="14" t="s">
        <v>243</v>
      </c>
      <c r="C20" s="14" t="s">
        <v>164</v>
      </c>
      <c r="D20" s="14" t="s">
        <v>39</v>
      </c>
      <c r="E20" s="15">
        <v>0.023165509259259257</v>
      </c>
      <c r="F20" s="15">
        <v>0.020833333333333332</v>
      </c>
      <c r="G20" s="15">
        <f t="shared" si="0"/>
        <v>0.002332175925925925</v>
      </c>
      <c r="H20" s="3" t="s">
        <v>289</v>
      </c>
    </row>
    <row r="21" spans="1:9" ht="15">
      <c r="A21" s="14" t="s">
        <v>9</v>
      </c>
      <c r="B21" s="14" t="s">
        <v>471</v>
      </c>
      <c r="C21" s="14" t="s">
        <v>472</v>
      </c>
      <c r="D21" s="14" t="s">
        <v>39</v>
      </c>
      <c r="E21" s="15">
        <v>0.02688310185185185</v>
      </c>
      <c r="F21" s="15">
        <v>0.024305555555555556</v>
      </c>
      <c r="G21" s="15">
        <f t="shared" si="0"/>
        <v>0.002577546296296293</v>
      </c>
      <c r="H21" s="3" t="s">
        <v>289</v>
      </c>
      <c r="I21" s="4">
        <v>4</v>
      </c>
    </row>
    <row r="22" spans="5:9" ht="15">
      <c r="E22" s="15"/>
      <c r="F22" s="15"/>
      <c r="G22" s="15"/>
      <c r="H22" s="3"/>
      <c r="I22" s="16">
        <f>SUM(I4:I21)</f>
        <v>39</v>
      </c>
    </row>
    <row r="23" spans="1:9" ht="15">
      <c r="A23" s="14" t="s">
        <v>8</v>
      </c>
      <c r="B23" s="14" t="s">
        <v>483</v>
      </c>
      <c r="C23" s="14" t="s">
        <v>262</v>
      </c>
      <c r="D23" s="14" t="s">
        <v>541</v>
      </c>
      <c r="E23" s="15">
        <v>0.029984953703703705</v>
      </c>
      <c r="F23" s="15">
        <v>0.027777777777777776</v>
      </c>
      <c r="G23" s="15">
        <f>E23-F23</f>
        <v>0.0022071759259259284</v>
      </c>
      <c r="H23" s="3" t="s">
        <v>289</v>
      </c>
      <c r="I23" s="4">
        <v>5</v>
      </c>
    </row>
    <row r="24" spans="1:9" ht="15">
      <c r="A24" s="14" t="s">
        <v>4</v>
      </c>
      <c r="B24" s="14" t="s">
        <v>37</v>
      </c>
      <c r="C24" s="14" t="s">
        <v>250</v>
      </c>
      <c r="D24" s="14" t="s">
        <v>541</v>
      </c>
      <c r="E24" s="15">
        <v>0.0559849537037037</v>
      </c>
      <c r="F24" s="15">
        <v>0.010416666666666666</v>
      </c>
      <c r="G24" s="15">
        <f>E24-F24</f>
        <v>0.04556828703703704</v>
      </c>
      <c r="H24" s="3" t="s">
        <v>289</v>
      </c>
      <c r="I24" s="4">
        <v>9</v>
      </c>
    </row>
    <row r="25" spans="5:9" ht="15">
      <c r="E25" s="15"/>
      <c r="F25" s="15"/>
      <c r="G25" s="15"/>
      <c r="H25" s="3"/>
      <c r="I25" s="16">
        <f>SUM(I23:I24)</f>
        <v>14</v>
      </c>
    </row>
    <row r="26" spans="1:9" ht="15">
      <c r="A26" s="14" t="s">
        <v>3</v>
      </c>
      <c r="B26" s="14" t="s">
        <v>108</v>
      </c>
      <c r="C26" s="14" t="s">
        <v>109</v>
      </c>
      <c r="D26" s="14" t="s">
        <v>203</v>
      </c>
      <c r="E26" s="15">
        <v>0.022853009259259257</v>
      </c>
      <c r="F26" s="15">
        <v>0.020833333333333332</v>
      </c>
      <c r="G26" s="15">
        <f aca="true" t="shared" si="1" ref="G26:G39">E26-F26</f>
        <v>0.0020196759259259248</v>
      </c>
      <c r="H26" s="3" t="s">
        <v>289</v>
      </c>
      <c r="I26" s="4">
        <v>10</v>
      </c>
    </row>
    <row r="27" spans="1:8" ht="15">
      <c r="A27" s="14" t="s">
        <v>65</v>
      </c>
      <c r="B27" s="14" t="s">
        <v>451</v>
      </c>
      <c r="C27" s="14" t="s">
        <v>158</v>
      </c>
      <c r="D27" s="14" t="s">
        <v>203</v>
      </c>
      <c r="E27" s="15">
        <v>0.02310185185185185</v>
      </c>
      <c r="F27" s="15">
        <v>0.020833333333333332</v>
      </c>
      <c r="G27" s="15">
        <f t="shared" si="1"/>
        <v>0.002268518518518517</v>
      </c>
      <c r="H27" s="3" t="s">
        <v>289</v>
      </c>
    </row>
    <row r="28" spans="2:8" ht="15">
      <c r="B28" s="14" t="s">
        <v>460</v>
      </c>
      <c r="C28" s="14" t="s">
        <v>461</v>
      </c>
      <c r="D28" s="14" t="s">
        <v>203</v>
      </c>
      <c r="E28" s="15">
        <v>0.02327546296296296</v>
      </c>
      <c r="F28" s="15">
        <v>0.020833333333333332</v>
      </c>
      <c r="G28" s="15">
        <f t="shared" si="1"/>
        <v>0.0024421296296296274</v>
      </c>
      <c r="H28" s="3" t="s">
        <v>289</v>
      </c>
    </row>
    <row r="29" spans="2:8" ht="15">
      <c r="B29" s="14" t="s">
        <v>62</v>
      </c>
      <c r="C29" s="14" t="s">
        <v>464</v>
      </c>
      <c r="D29" s="14" t="s">
        <v>203</v>
      </c>
      <c r="E29" s="15">
        <v>0.023314814814814813</v>
      </c>
      <c r="F29" s="15">
        <v>0.020833333333333332</v>
      </c>
      <c r="G29" s="15">
        <f t="shared" si="1"/>
        <v>0.0024814814814814803</v>
      </c>
      <c r="H29" s="3" t="s">
        <v>289</v>
      </c>
    </row>
    <row r="30" spans="1:9" ht="15">
      <c r="A30" s="14" t="s">
        <v>7</v>
      </c>
      <c r="B30" s="14" t="s">
        <v>445</v>
      </c>
      <c r="C30" s="14" t="s">
        <v>204</v>
      </c>
      <c r="D30" s="14" t="s">
        <v>203</v>
      </c>
      <c r="E30" s="15">
        <v>0.029885416666666664</v>
      </c>
      <c r="F30" s="15">
        <v>0.027777777777777776</v>
      </c>
      <c r="G30" s="15">
        <f t="shared" si="1"/>
        <v>0.002107638888888888</v>
      </c>
      <c r="H30" s="3" t="s">
        <v>289</v>
      </c>
      <c r="I30" s="4">
        <v>6</v>
      </c>
    </row>
    <row r="31" spans="1:9" ht="15">
      <c r="A31" s="14" t="s">
        <v>10</v>
      </c>
      <c r="B31" s="14" t="s">
        <v>485</v>
      </c>
      <c r="C31" s="14" t="s">
        <v>486</v>
      </c>
      <c r="D31" s="14" t="s">
        <v>203</v>
      </c>
      <c r="E31" s="15">
        <v>0.03004513888888889</v>
      </c>
      <c r="F31" s="15">
        <v>0.027777777777777776</v>
      </c>
      <c r="G31" s="15">
        <f t="shared" si="1"/>
        <v>0.0022673611111111124</v>
      </c>
      <c r="H31" s="3" t="s">
        <v>289</v>
      </c>
      <c r="I31" s="4">
        <v>3</v>
      </c>
    </row>
    <row r="32" spans="1:9" ht="15">
      <c r="A32" s="14" t="s">
        <v>7</v>
      </c>
      <c r="B32" s="14" t="s">
        <v>186</v>
      </c>
      <c r="C32" s="14" t="s">
        <v>177</v>
      </c>
      <c r="D32" s="14" t="s">
        <v>203</v>
      </c>
      <c r="E32" s="15">
        <v>0.03347800925925926</v>
      </c>
      <c r="F32" s="15">
        <v>0.03125</v>
      </c>
      <c r="G32" s="15">
        <f t="shared" si="1"/>
        <v>0.002228009259259263</v>
      </c>
      <c r="H32" s="3" t="s">
        <v>289</v>
      </c>
      <c r="I32" s="4">
        <v>6</v>
      </c>
    </row>
    <row r="33" spans="1:9" ht="15">
      <c r="A33" s="14" t="s">
        <v>11</v>
      </c>
      <c r="B33" s="14" t="s">
        <v>143</v>
      </c>
      <c r="C33" s="14" t="s">
        <v>178</v>
      </c>
      <c r="D33" s="14" t="s">
        <v>203</v>
      </c>
      <c r="E33" s="15">
        <v>0.03356712962962963</v>
      </c>
      <c r="F33" s="15">
        <v>0.03125</v>
      </c>
      <c r="G33" s="15">
        <f t="shared" si="1"/>
        <v>0.0023171296296296273</v>
      </c>
      <c r="H33" s="3" t="s">
        <v>289</v>
      </c>
      <c r="I33" s="4">
        <v>2</v>
      </c>
    </row>
    <row r="34" spans="1:9" ht="15">
      <c r="A34" s="14" t="s">
        <v>12</v>
      </c>
      <c r="B34" s="14" t="s">
        <v>22</v>
      </c>
      <c r="C34" s="14" t="s">
        <v>173</v>
      </c>
      <c r="D34" s="14" t="s">
        <v>203</v>
      </c>
      <c r="E34" s="15">
        <v>0.03357407407407407</v>
      </c>
      <c r="F34" s="15">
        <v>0.03125</v>
      </c>
      <c r="G34" s="15">
        <f t="shared" si="1"/>
        <v>0.0023240740740740687</v>
      </c>
      <c r="H34" s="3" t="s">
        <v>289</v>
      </c>
      <c r="I34" s="4">
        <v>1</v>
      </c>
    </row>
    <row r="35" spans="1:8" ht="15">
      <c r="A35" s="14" t="s">
        <v>65</v>
      </c>
      <c r="B35" s="14" t="s">
        <v>90</v>
      </c>
      <c r="C35" s="14" t="s">
        <v>507</v>
      </c>
      <c r="D35" s="14" t="s">
        <v>203</v>
      </c>
      <c r="E35" s="15">
        <v>0.03368171296296296</v>
      </c>
      <c r="F35" s="15">
        <v>0.03125</v>
      </c>
      <c r="G35" s="15">
        <f t="shared" si="1"/>
        <v>0.002431712962962962</v>
      </c>
      <c r="H35" s="3" t="s">
        <v>289</v>
      </c>
    </row>
    <row r="36" spans="1:8" ht="15">
      <c r="A36" s="14" t="s">
        <v>69</v>
      </c>
      <c r="B36" s="14" t="s">
        <v>87</v>
      </c>
      <c r="C36" s="14" t="s">
        <v>226</v>
      </c>
      <c r="D36" s="14" t="s">
        <v>203</v>
      </c>
      <c r="E36" s="15">
        <v>0.033851851851851855</v>
      </c>
      <c r="F36" s="15">
        <v>0.03125</v>
      </c>
      <c r="G36" s="15">
        <f t="shared" si="1"/>
        <v>0.002601851851851855</v>
      </c>
      <c r="H36" s="3" t="s">
        <v>289</v>
      </c>
    </row>
    <row r="37" spans="1:9" ht="15">
      <c r="A37" s="14" t="s">
        <v>4</v>
      </c>
      <c r="B37" s="14" t="s">
        <v>200</v>
      </c>
      <c r="C37" s="14" t="s">
        <v>512</v>
      </c>
      <c r="D37" s="14" t="s">
        <v>203</v>
      </c>
      <c r="E37" s="15">
        <v>0.03829976851851852</v>
      </c>
      <c r="F37" s="15">
        <v>0.034722222222222224</v>
      </c>
      <c r="G37" s="15">
        <f t="shared" si="1"/>
        <v>0.003577546296296294</v>
      </c>
      <c r="H37" s="3" t="s">
        <v>289</v>
      </c>
      <c r="I37" s="4">
        <v>9</v>
      </c>
    </row>
    <row r="38" spans="1:9" ht="15">
      <c r="A38" s="14" t="s">
        <v>10</v>
      </c>
      <c r="B38" s="14" t="s">
        <v>40</v>
      </c>
      <c r="C38" s="14" t="s">
        <v>515</v>
      </c>
      <c r="D38" s="14" t="s">
        <v>203</v>
      </c>
      <c r="E38" s="15">
        <v>0.03851157407407407</v>
      </c>
      <c r="F38" s="15">
        <v>0.034722222222222224</v>
      </c>
      <c r="G38" s="15">
        <f t="shared" si="1"/>
        <v>0.0037893518518518493</v>
      </c>
      <c r="H38" s="3" t="s">
        <v>289</v>
      </c>
      <c r="I38" s="4">
        <v>3</v>
      </c>
    </row>
    <row r="39" spans="1:9" ht="15">
      <c r="A39" s="14" t="s">
        <v>11</v>
      </c>
      <c r="B39" s="14" t="s">
        <v>27</v>
      </c>
      <c r="C39" s="14" t="s">
        <v>109</v>
      </c>
      <c r="D39" s="14" t="s">
        <v>203</v>
      </c>
      <c r="E39" s="15">
        <v>0.0385162037037037</v>
      </c>
      <c r="F39" s="15">
        <v>0.034722222222222224</v>
      </c>
      <c r="G39" s="15">
        <f t="shared" si="1"/>
        <v>0.0037939814814814746</v>
      </c>
      <c r="H39" s="3" t="s">
        <v>289</v>
      </c>
      <c r="I39" s="4">
        <v>2</v>
      </c>
    </row>
    <row r="40" spans="1:9" ht="15">
      <c r="A40" s="14" t="s">
        <v>3</v>
      </c>
      <c r="B40" s="14" t="s">
        <v>80</v>
      </c>
      <c r="C40" s="14" t="s">
        <v>84</v>
      </c>
      <c r="D40" s="14" t="s">
        <v>203</v>
      </c>
      <c r="E40" s="15">
        <v>0.04174652777777777</v>
      </c>
      <c r="F40" s="15">
        <v>0.003472222222222222</v>
      </c>
      <c r="G40" s="15">
        <f>E40+F40</f>
        <v>0.045218749999999995</v>
      </c>
      <c r="H40" s="3" t="s">
        <v>289</v>
      </c>
      <c r="I40" s="4">
        <v>10</v>
      </c>
    </row>
    <row r="41" spans="1:9" ht="15">
      <c r="A41" s="14" t="s">
        <v>3</v>
      </c>
      <c r="B41" s="14" t="s">
        <v>232</v>
      </c>
      <c r="C41" s="14" t="s">
        <v>43</v>
      </c>
      <c r="D41" s="14" t="s">
        <v>203</v>
      </c>
      <c r="E41" s="15">
        <v>0.04554398148148148</v>
      </c>
      <c r="F41" s="15"/>
      <c r="G41" s="15">
        <f aca="true" t="shared" si="2" ref="G41:G46">E41-F41</f>
        <v>0.04554398148148148</v>
      </c>
      <c r="H41" s="3" t="s">
        <v>289</v>
      </c>
      <c r="I41" s="4">
        <v>10</v>
      </c>
    </row>
    <row r="42" spans="1:9" ht="15">
      <c r="A42" s="14" t="s">
        <v>4</v>
      </c>
      <c r="B42" s="14" t="s">
        <v>536</v>
      </c>
      <c r="C42" s="14" t="s">
        <v>153</v>
      </c>
      <c r="D42" s="14" t="s">
        <v>203</v>
      </c>
      <c r="E42" s="15">
        <v>0.05032291666666666</v>
      </c>
      <c r="F42" s="15">
        <v>0.0037037037037037034</v>
      </c>
      <c r="G42" s="15">
        <f t="shared" si="2"/>
        <v>0.04661921296296296</v>
      </c>
      <c r="H42" s="3" t="s">
        <v>289</v>
      </c>
      <c r="I42" s="4">
        <v>9</v>
      </c>
    </row>
    <row r="43" spans="1:9" ht="15">
      <c r="A43" s="14" t="s">
        <v>4</v>
      </c>
      <c r="B43" s="14" t="s">
        <v>537</v>
      </c>
      <c r="C43" s="14" t="s">
        <v>169</v>
      </c>
      <c r="D43" s="14" t="s">
        <v>203</v>
      </c>
      <c r="E43" s="15">
        <v>0.05262615740740741</v>
      </c>
      <c r="F43" s="15">
        <v>0.006944444444444444</v>
      </c>
      <c r="G43" s="15">
        <f t="shared" si="2"/>
        <v>0.04568171296296297</v>
      </c>
      <c r="H43" s="3" t="s">
        <v>289</v>
      </c>
      <c r="I43" s="4">
        <v>9</v>
      </c>
    </row>
    <row r="44" spans="1:9" ht="15">
      <c r="A44" s="14" t="s">
        <v>6</v>
      </c>
      <c r="B44" s="14" t="s">
        <v>189</v>
      </c>
      <c r="C44" s="14" t="s">
        <v>542</v>
      </c>
      <c r="D44" s="14" t="s">
        <v>203</v>
      </c>
      <c r="E44" s="15">
        <v>0.05618865740740741</v>
      </c>
      <c r="F44" s="15">
        <v>0.010416666666666666</v>
      </c>
      <c r="G44" s="15">
        <f t="shared" si="2"/>
        <v>0.045771990740740745</v>
      </c>
      <c r="H44" s="3" t="s">
        <v>289</v>
      </c>
      <c r="I44" s="4">
        <v>7</v>
      </c>
    </row>
    <row r="45" spans="1:9" ht="15">
      <c r="A45" s="14" t="s">
        <v>5</v>
      </c>
      <c r="B45" s="14" t="s">
        <v>553</v>
      </c>
      <c r="C45" s="14" t="s">
        <v>25</v>
      </c>
      <c r="D45" s="14" t="s">
        <v>203</v>
      </c>
      <c r="E45" s="15">
        <v>0.06625578703703704</v>
      </c>
      <c r="F45" s="15">
        <v>0.020833333333333332</v>
      </c>
      <c r="G45" s="15">
        <f t="shared" si="2"/>
        <v>0.04542245370370371</v>
      </c>
      <c r="H45" s="3" t="s">
        <v>289</v>
      </c>
      <c r="I45" s="4">
        <v>8</v>
      </c>
    </row>
    <row r="46" spans="1:9" ht="15">
      <c r="A46" s="14" t="s">
        <v>3</v>
      </c>
      <c r="B46" s="14" t="s">
        <v>62</v>
      </c>
      <c r="C46" s="14" t="s">
        <v>240</v>
      </c>
      <c r="D46" s="14" t="s">
        <v>203</v>
      </c>
      <c r="E46" s="15">
        <v>0.0699224537037037</v>
      </c>
      <c r="F46" s="15">
        <v>0.024305555555555556</v>
      </c>
      <c r="G46" s="15">
        <f t="shared" si="2"/>
        <v>0.04561689814814815</v>
      </c>
      <c r="H46" s="3" t="s">
        <v>289</v>
      </c>
      <c r="I46" s="4">
        <v>10</v>
      </c>
    </row>
    <row r="47" spans="5:9" ht="15">
      <c r="E47" s="15"/>
      <c r="F47" s="15"/>
      <c r="G47" s="15"/>
      <c r="H47" s="3"/>
      <c r="I47" s="16">
        <f>SUM(I26:I46)</f>
        <v>105</v>
      </c>
    </row>
    <row r="48" spans="1:9" ht="15">
      <c r="A48" s="14" t="s">
        <v>12</v>
      </c>
      <c r="B48" s="14" t="s">
        <v>516</v>
      </c>
      <c r="C48" s="14" t="s">
        <v>325</v>
      </c>
      <c r="D48" s="14" t="s">
        <v>535</v>
      </c>
      <c r="E48" s="15">
        <v>0.03851967592592593</v>
      </c>
      <c r="F48" s="15">
        <v>0.034722222222222224</v>
      </c>
      <c r="G48" s="15">
        <f>E48-F48</f>
        <v>0.0037974537037037057</v>
      </c>
      <c r="H48" s="3" t="s">
        <v>289</v>
      </c>
      <c r="I48" s="4">
        <v>1</v>
      </c>
    </row>
    <row r="49" spans="1:9" ht="15">
      <c r="A49" s="14" t="s">
        <v>5</v>
      </c>
      <c r="B49" s="14" t="s">
        <v>217</v>
      </c>
      <c r="C49" s="14" t="s">
        <v>75</v>
      </c>
      <c r="D49" s="14" t="s">
        <v>535</v>
      </c>
      <c r="E49" s="15">
        <v>0.041874999999999996</v>
      </c>
      <c r="F49" s="15">
        <v>0.003472222222222222</v>
      </c>
      <c r="G49" s="15">
        <f>E49+F49</f>
        <v>0.04534722222222222</v>
      </c>
      <c r="H49" s="3" t="s">
        <v>289</v>
      </c>
      <c r="I49" s="4">
        <v>8</v>
      </c>
    </row>
    <row r="50" spans="1:9" ht="15">
      <c r="A50" s="14" t="s">
        <v>11</v>
      </c>
      <c r="B50" s="14" t="s">
        <v>219</v>
      </c>
      <c r="C50" s="14" t="s">
        <v>220</v>
      </c>
      <c r="D50" s="14" t="s">
        <v>535</v>
      </c>
      <c r="E50" s="15">
        <v>0.04217708333333334</v>
      </c>
      <c r="F50" s="15">
        <v>0.003472222222222222</v>
      </c>
      <c r="G50" s="15">
        <f>E50+F50</f>
        <v>0.04564930555555556</v>
      </c>
      <c r="H50" s="3" t="s">
        <v>289</v>
      </c>
      <c r="I50" s="4">
        <v>2</v>
      </c>
    </row>
    <row r="51" spans="1:9" ht="15">
      <c r="A51" s="14" t="s">
        <v>4</v>
      </c>
      <c r="B51" s="14" t="s">
        <v>16</v>
      </c>
      <c r="C51" s="14" t="s">
        <v>527</v>
      </c>
      <c r="D51" s="14" t="s">
        <v>535</v>
      </c>
      <c r="E51" s="15">
        <v>0.045581018518518514</v>
      </c>
      <c r="F51" s="15"/>
      <c r="G51" s="15">
        <f aca="true" t="shared" si="3" ref="G51:G61">E51-F51</f>
        <v>0.045581018518518514</v>
      </c>
      <c r="H51" s="3" t="s">
        <v>289</v>
      </c>
      <c r="I51" s="4">
        <v>9</v>
      </c>
    </row>
    <row r="52" spans="1:9" ht="15">
      <c r="A52" s="14" t="s">
        <v>12</v>
      </c>
      <c r="B52" s="14" t="s">
        <v>410</v>
      </c>
      <c r="C52" s="14" t="s">
        <v>109</v>
      </c>
      <c r="D52" s="14" t="s">
        <v>535</v>
      </c>
      <c r="E52" s="15">
        <v>0.046668981481481485</v>
      </c>
      <c r="F52" s="15"/>
      <c r="G52" s="15">
        <f t="shared" si="3"/>
        <v>0.046668981481481485</v>
      </c>
      <c r="H52" s="3" t="s">
        <v>289</v>
      </c>
      <c r="I52" s="4">
        <v>1</v>
      </c>
    </row>
    <row r="53" spans="1:9" ht="15">
      <c r="A53" s="14" t="s">
        <v>13</v>
      </c>
      <c r="B53" s="14" t="s">
        <v>534</v>
      </c>
      <c r="C53" s="14" t="s">
        <v>325</v>
      </c>
      <c r="D53" s="14" t="s">
        <v>535</v>
      </c>
      <c r="E53" s="15">
        <v>0.046758101851851856</v>
      </c>
      <c r="F53" s="15"/>
      <c r="G53" s="15">
        <f t="shared" si="3"/>
        <v>0.046758101851851856</v>
      </c>
      <c r="H53" s="3" t="s">
        <v>289</v>
      </c>
      <c r="I53" s="4">
        <v>0</v>
      </c>
    </row>
    <row r="54" spans="1:9" ht="15">
      <c r="A54" s="14" t="s">
        <v>3</v>
      </c>
      <c r="B54" s="14" t="s">
        <v>245</v>
      </c>
      <c r="C54" s="14" t="s">
        <v>246</v>
      </c>
      <c r="D54" s="14" t="s">
        <v>535</v>
      </c>
      <c r="E54" s="15">
        <v>0.050318287037037036</v>
      </c>
      <c r="F54" s="15">
        <v>0.0037037037037037034</v>
      </c>
      <c r="G54" s="15">
        <f t="shared" si="3"/>
        <v>0.046614583333333334</v>
      </c>
      <c r="H54" s="3" t="s">
        <v>289</v>
      </c>
      <c r="I54" s="4">
        <v>10</v>
      </c>
    </row>
    <row r="55" spans="1:9" ht="15">
      <c r="A55" s="14" t="s">
        <v>7</v>
      </c>
      <c r="B55" s="14" t="s">
        <v>252</v>
      </c>
      <c r="C55" s="14" t="s">
        <v>543</v>
      </c>
      <c r="D55" s="14" t="s">
        <v>535</v>
      </c>
      <c r="E55" s="15">
        <v>0.05645949074074074</v>
      </c>
      <c r="F55" s="15">
        <v>0.010416666666666666</v>
      </c>
      <c r="G55" s="15">
        <f t="shared" si="3"/>
        <v>0.046042824074074076</v>
      </c>
      <c r="H55" s="3" t="s">
        <v>289</v>
      </c>
      <c r="I55" s="4">
        <v>6</v>
      </c>
    </row>
    <row r="56" spans="1:9" ht="15">
      <c r="A56" s="14" t="s">
        <v>3</v>
      </c>
      <c r="B56" s="14" t="s">
        <v>255</v>
      </c>
      <c r="C56" s="14" t="s">
        <v>256</v>
      </c>
      <c r="D56" s="14" t="s">
        <v>535</v>
      </c>
      <c r="E56" s="15">
        <v>0.05933680555555556</v>
      </c>
      <c r="F56" s="15">
        <v>0.013888888888888888</v>
      </c>
      <c r="G56" s="15">
        <f t="shared" si="3"/>
        <v>0.04544791666666667</v>
      </c>
      <c r="H56" s="3" t="s">
        <v>289</v>
      </c>
      <c r="I56" s="4">
        <v>10</v>
      </c>
    </row>
    <row r="57" spans="1:9" ht="15">
      <c r="A57" s="14" t="s">
        <v>5</v>
      </c>
      <c r="B57" s="14" t="s">
        <v>546</v>
      </c>
      <c r="C57" s="14" t="s">
        <v>234</v>
      </c>
      <c r="D57" s="14" t="s">
        <v>535</v>
      </c>
      <c r="E57" s="15">
        <v>0.05962962962962962</v>
      </c>
      <c r="F57" s="15">
        <v>0.013888888888888888</v>
      </c>
      <c r="G57" s="15">
        <f t="shared" si="3"/>
        <v>0.045740740740740735</v>
      </c>
      <c r="H57" s="3" t="s">
        <v>289</v>
      </c>
      <c r="I57" s="4">
        <v>8</v>
      </c>
    </row>
    <row r="58" spans="1:9" ht="15">
      <c r="A58" s="14" t="s">
        <v>3</v>
      </c>
      <c r="B58" s="14" t="s">
        <v>244</v>
      </c>
      <c r="C58" s="14" t="s">
        <v>549</v>
      </c>
      <c r="D58" s="14" t="s">
        <v>535</v>
      </c>
      <c r="E58" s="15">
        <v>0.06265046296296296</v>
      </c>
      <c r="F58" s="15">
        <v>0.017361111111111112</v>
      </c>
      <c r="G58" s="15">
        <f t="shared" si="3"/>
        <v>0.04528935185185185</v>
      </c>
      <c r="H58" s="3" t="s">
        <v>289</v>
      </c>
      <c r="I58" s="4">
        <v>10</v>
      </c>
    </row>
    <row r="59" spans="1:9" ht="15">
      <c r="A59" s="14" t="s">
        <v>5</v>
      </c>
      <c r="B59" s="14" t="s">
        <v>516</v>
      </c>
      <c r="C59" s="14" t="s">
        <v>550</v>
      </c>
      <c r="D59" s="14" t="s">
        <v>535</v>
      </c>
      <c r="E59" s="15">
        <v>0.06296064814814815</v>
      </c>
      <c r="F59" s="15">
        <v>0.017361111111111112</v>
      </c>
      <c r="G59" s="15">
        <f t="shared" si="3"/>
        <v>0.04559953703703704</v>
      </c>
      <c r="H59" s="3" t="s">
        <v>289</v>
      </c>
      <c r="I59" s="4">
        <v>8</v>
      </c>
    </row>
    <row r="60" spans="1:9" ht="15">
      <c r="A60" s="14" t="s">
        <v>7</v>
      </c>
      <c r="B60" s="14" t="s">
        <v>554</v>
      </c>
      <c r="C60" s="14" t="s">
        <v>555</v>
      </c>
      <c r="D60" s="14" t="s">
        <v>535</v>
      </c>
      <c r="E60" s="15">
        <v>0.06699074074074074</v>
      </c>
      <c r="F60" s="15">
        <v>0.020833333333333332</v>
      </c>
      <c r="G60" s="15">
        <f t="shared" si="3"/>
        <v>0.04615740740740741</v>
      </c>
      <c r="H60" s="3" t="s">
        <v>289</v>
      </c>
      <c r="I60" s="4">
        <v>6</v>
      </c>
    </row>
    <row r="61" spans="1:9" ht="15">
      <c r="A61" s="14" t="s">
        <v>6</v>
      </c>
      <c r="B61" s="14" t="s">
        <v>559</v>
      </c>
      <c r="C61" s="14" t="s">
        <v>153</v>
      </c>
      <c r="D61" s="14" t="s">
        <v>535</v>
      </c>
      <c r="E61" s="15">
        <v>0.06999074074074074</v>
      </c>
      <c r="F61" s="15">
        <v>0.024305555555555556</v>
      </c>
      <c r="G61" s="15">
        <f t="shared" si="3"/>
        <v>0.04568518518518519</v>
      </c>
      <c r="H61" s="3" t="s">
        <v>289</v>
      </c>
      <c r="I61" s="4">
        <v>7</v>
      </c>
    </row>
    <row r="62" spans="5:9" ht="15">
      <c r="E62" s="15"/>
      <c r="F62" s="15"/>
      <c r="G62" s="15"/>
      <c r="H62" s="3"/>
      <c r="I62" s="16">
        <f>SUM(I48:I61)</f>
        <v>86</v>
      </c>
    </row>
    <row r="63" spans="1:8" ht="15">
      <c r="A63" s="14" t="s">
        <v>72</v>
      </c>
      <c r="B63" s="14" t="s">
        <v>141</v>
      </c>
      <c r="C63" s="14" t="s">
        <v>206</v>
      </c>
      <c r="D63" s="14" t="s">
        <v>457</v>
      </c>
      <c r="E63" s="15">
        <v>0.023217592592592592</v>
      </c>
      <c r="F63" s="15">
        <v>0.020833333333333332</v>
      </c>
      <c r="G63" s="15">
        <f aca="true" t="shared" si="4" ref="G63:G70">E63-F63</f>
        <v>0.0023842592592592596</v>
      </c>
      <c r="H63" s="3" t="s">
        <v>289</v>
      </c>
    </row>
    <row r="64" spans="1:9" ht="15">
      <c r="A64" s="14" t="s">
        <v>5</v>
      </c>
      <c r="B64" s="14" t="s">
        <v>162</v>
      </c>
      <c r="C64" s="14" t="s">
        <v>163</v>
      </c>
      <c r="D64" s="14" t="s">
        <v>457</v>
      </c>
      <c r="E64" s="15">
        <v>0.02984722222222222</v>
      </c>
      <c r="F64" s="15">
        <v>0.027777777777777776</v>
      </c>
      <c r="G64" s="15">
        <f t="shared" si="4"/>
        <v>0.002069444444444443</v>
      </c>
      <c r="H64" s="3" t="s">
        <v>289</v>
      </c>
      <c r="I64" s="4">
        <v>8</v>
      </c>
    </row>
    <row r="65" spans="1:8" ht="15">
      <c r="A65" s="14" t="s">
        <v>15</v>
      </c>
      <c r="B65" s="14" t="s">
        <v>100</v>
      </c>
      <c r="C65" s="14" t="s">
        <v>60</v>
      </c>
      <c r="D65" s="14" t="s">
        <v>457</v>
      </c>
      <c r="E65" s="15">
        <v>0.030179398148148153</v>
      </c>
      <c r="F65" s="15">
        <v>0.027777777777777776</v>
      </c>
      <c r="G65" s="15">
        <f t="shared" si="4"/>
        <v>0.002401620370370377</v>
      </c>
      <c r="H65" s="3" t="s">
        <v>289</v>
      </c>
    </row>
    <row r="66" spans="1:8" ht="15">
      <c r="A66" s="14" t="s">
        <v>63</v>
      </c>
      <c r="B66" s="14" t="s">
        <v>161</v>
      </c>
      <c r="C66" s="14" t="s">
        <v>491</v>
      </c>
      <c r="D66" s="14" t="s">
        <v>457</v>
      </c>
      <c r="E66" s="15">
        <v>0.030190972222222223</v>
      </c>
      <c r="F66" s="15">
        <v>0.027777777777777776</v>
      </c>
      <c r="G66" s="15">
        <f t="shared" si="4"/>
        <v>0.002413194444444447</v>
      </c>
      <c r="H66" s="3" t="s">
        <v>289</v>
      </c>
    </row>
    <row r="67" spans="1:8" ht="15">
      <c r="A67" s="14" t="s">
        <v>64</v>
      </c>
      <c r="B67" s="14" t="s">
        <v>492</v>
      </c>
      <c r="C67" s="14" t="s">
        <v>493</v>
      </c>
      <c r="D67" s="14" t="s">
        <v>457</v>
      </c>
      <c r="E67" s="15">
        <v>0.030219907407407407</v>
      </c>
      <c r="F67" s="15">
        <v>0.027777777777777776</v>
      </c>
      <c r="G67" s="15">
        <f t="shared" si="4"/>
        <v>0.002442129629629631</v>
      </c>
      <c r="H67" s="3" t="s">
        <v>289</v>
      </c>
    </row>
    <row r="68" spans="1:8" ht="15">
      <c r="A68" s="14" t="s">
        <v>67</v>
      </c>
      <c r="B68" s="14" t="s">
        <v>146</v>
      </c>
      <c r="C68" s="14" t="s">
        <v>147</v>
      </c>
      <c r="D68" s="14" t="s">
        <v>457</v>
      </c>
      <c r="E68" s="15">
        <v>0.033693287037037035</v>
      </c>
      <c r="F68" s="15">
        <v>0.03125</v>
      </c>
      <c r="G68" s="15">
        <f t="shared" si="4"/>
        <v>0.0024432870370370355</v>
      </c>
      <c r="H68" s="3" t="s">
        <v>289</v>
      </c>
    </row>
    <row r="69" spans="1:9" ht="15">
      <c r="A69" s="14" t="s">
        <v>9</v>
      </c>
      <c r="B69" s="14" t="s">
        <v>202</v>
      </c>
      <c r="C69" s="14" t="s">
        <v>545</v>
      </c>
      <c r="D69" s="14" t="s">
        <v>457</v>
      </c>
      <c r="E69" s="15">
        <v>0.056719907407407406</v>
      </c>
      <c r="F69" s="15">
        <v>0.010416666666666666</v>
      </c>
      <c r="G69" s="15">
        <f t="shared" si="4"/>
        <v>0.04630324074074074</v>
      </c>
      <c r="H69" s="3" t="s">
        <v>289</v>
      </c>
      <c r="I69" s="4">
        <v>4</v>
      </c>
    </row>
    <row r="70" spans="1:9" ht="15">
      <c r="A70" s="14" t="s">
        <v>8</v>
      </c>
      <c r="B70" s="14" t="s">
        <v>239</v>
      </c>
      <c r="C70" s="14" t="s">
        <v>140</v>
      </c>
      <c r="D70" s="14" t="s">
        <v>457</v>
      </c>
      <c r="E70" s="15">
        <v>0.06357175925925926</v>
      </c>
      <c r="F70" s="15">
        <v>0.017361111111111112</v>
      </c>
      <c r="G70" s="15">
        <f t="shared" si="4"/>
        <v>0.046210648148148147</v>
      </c>
      <c r="H70" s="3" t="s">
        <v>289</v>
      </c>
      <c r="I70" s="4">
        <v>5</v>
      </c>
    </row>
    <row r="71" spans="5:9" ht="15">
      <c r="E71" s="15"/>
      <c r="F71" s="15"/>
      <c r="G71" s="15"/>
      <c r="H71" s="3"/>
      <c r="I71" s="16">
        <f>SUM(I63:I70)</f>
        <v>17</v>
      </c>
    </row>
    <row r="72" spans="1:8" ht="15">
      <c r="A72" s="14" t="s">
        <v>14</v>
      </c>
      <c r="B72" s="14" t="s">
        <v>488</v>
      </c>
      <c r="C72" s="14" t="s">
        <v>489</v>
      </c>
      <c r="D72" s="14" t="s">
        <v>490</v>
      </c>
      <c r="E72" s="15">
        <v>0.030131944444444444</v>
      </c>
      <c r="F72" s="15">
        <v>0.027777777777777776</v>
      </c>
      <c r="G72" s="15">
        <f>E72-F72</f>
        <v>0.0023541666666666676</v>
      </c>
      <c r="H72" s="3" t="s">
        <v>289</v>
      </c>
    </row>
    <row r="73" spans="1:9" ht="15">
      <c r="A73" s="14" t="s">
        <v>8</v>
      </c>
      <c r="B73" s="14" t="s">
        <v>170</v>
      </c>
      <c r="C73" s="14" t="s">
        <v>502</v>
      </c>
      <c r="D73" s="14" t="s">
        <v>490</v>
      </c>
      <c r="E73" s="15">
        <v>0.03348148148148148</v>
      </c>
      <c r="F73" s="15">
        <v>0.03125</v>
      </c>
      <c r="G73" s="15">
        <f>E73-F73</f>
        <v>0.00223148148148148</v>
      </c>
      <c r="H73" s="3" t="s">
        <v>289</v>
      </c>
      <c r="I73" s="4">
        <v>5</v>
      </c>
    </row>
    <row r="74" spans="1:8" ht="15">
      <c r="A74" s="14" t="s">
        <v>13</v>
      </c>
      <c r="B74" s="14" t="s">
        <v>504</v>
      </c>
      <c r="C74" s="14" t="s">
        <v>98</v>
      </c>
      <c r="D74" s="14" t="s">
        <v>490</v>
      </c>
      <c r="E74" s="15">
        <v>0.03359375</v>
      </c>
      <c r="F74" s="15">
        <v>0.03125</v>
      </c>
      <c r="G74" s="15">
        <f>E74-F74</f>
        <v>0.0023437499999999986</v>
      </c>
      <c r="H74" s="3" t="s">
        <v>289</v>
      </c>
    </row>
    <row r="75" spans="1:8" ht="15">
      <c r="A75" s="14" t="s">
        <v>63</v>
      </c>
      <c r="B75" s="14" t="s">
        <v>506</v>
      </c>
      <c r="C75" s="14" t="s">
        <v>184</v>
      </c>
      <c r="D75" s="14" t="s">
        <v>490</v>
      </c>
      <c r="E75" s="15">
        <v>0.03367013888888889</v>
      </c>
      <c r="F75" s="15">
        <v>0.03125</v>
      </c>
      <c r="G75" s="15">
        <f>E75-F75</f>
        <v>0.0024201388888888883</v>
      </c>
      <c r="H75" s="3" t="s">
        <v>289</v>
      </c>
    </row>
    <row r="76" spans="1:8" ht="15">
      <c r="A76" s="14" t="s">
        <v>68</v>
      </c>
      <c r="B76" s="14" t="s">
        <v>488</v>
      </c>
      <c r="C76" s="14" t="s">
        <v>509</v>
      </c>
      <c r="D76" s="14" t="s">
        <v>490</v>
      </c>
      <c r="E76" s="15">
        <v>0.033810185185185186</v>
      </c>
      <c r="F76" s="15">
        <v>0.03125</v>
      </c>
      <c r="G76" s="15">
        <f>E76-F76</f>
        <v>0.002560185185185186</v>
      </c>
      <c r="H76" s="3" t="s">
        <v>289</v>
      </c>
    </row>
    <row r="77" spans="5:9" ht="15">
      <c r="E77" s="15"/>
      <c r="F77" s="15"/>
      <c r="G77" s="15"/>
      <c r="H77" s="3"/>
      <c r="I77" s="16">
        <f>SUM(I72:I76)</f>
        <v>5</v>
      </c>
    </row>
    <row r="78" spans="1:8" ht="15">
      <c r="A78" s="14" t="s">
        <v>69</v>
      </c>
      <c r="B78" s="14" t="s">
        <v>78</v>
      </c>
      <c r="C78" s="14" t="s">
        <v>33</v>
      </c>
      <c r="D78" s="14" t="s">
        <v>29</v>
      </c>
      <c r="G78" s="15">
        <v>0.0017164351851851852</v>
      </c>
      <c r="H78" s="3" t="s">
        <v>289</v>
      </c>
    </row>
    <row r="79" spans="1:12" ht="15">
      <c r="A79" s="14" t="s">
        <v>7</v>
      </c>
      <c r="B79" s="14" t="s">
        <v>346</v>
      </c>
      <c r="C79" s="14" t="s">
        <v>347</v>
      </c>
      <c r="D79" s="14" t="s">
        <v>29</v>
      </c>
      <c r="E79" s="15">
        <v>0.0051504629629629635</v>
      </c>
      <c r="F79" s="15">
        <v>0.003472222222222222</v>
      </c>
      <c r="G79" s="15">
        <f aca="true" t="shared" si="5" ref="G79:G89">E79-F79</f>
        <v>0.0016782407407407414</v>
      </c>
      <c r="H79" s="3" t="s">
        <v>289</v>
      </c>
      <c r="I79" s="4">
        <v>6</v>
      </c>
      <c r="L79" s="15"/>
    </row>
    <row r="80" spans="1:8" ht="15">
      <c r="A80" s="14" t="s">
        <v>69</v>
      </c>
      <c r="B80" s="14" t="s">
        <v>377</v>
      </c>
      <c r="C80" s="14" t="s">
        <v>378</v>
      </c>
      <c r="D80" s="14" t="s">
        <v>29</v>
      </c>
      <c r="E80" s="15">
        <v>0.008608796296296297</v>
      </c>
      <c r="F80" s="15">
        <v>0.006944444444444444</v>
      </c>
      <c r="G80" s="15">
        <f t="shared" si="5"/>
        <v>0.0016643518518518526</v>
      </c>
      <c r="H80" s="3" t="s">
        <v>289</v>
      </c>
    </row>
    <row r="81" spans="1:8" ht="15">
      <c r="A81" s="14" t="s">
        <v>64</v>
      </c>
      <c r="B81" s="14" t="s">
        <v>212</v>
      </c>
      <c r="C81" s="14" t="s">
        <v>179</v>
      </c>
      <c r="D81" s="14" t="s">
        <v>29</v>
      </c>
      <c r="E81" s="15">
        <v>0.01209837962962963</v>
      </c>
      <c r="F81" s="15">
        <v>0.010416666666666666</v>
      </c>
      <c r="G81" s="15">
        <f t="shared" si="5"/>
        <v>0.0016817129629629647</v>
      </c>
      <c r="H81" s="3" t="s">
        <v>289</v>
      </c>
    </row>
    <row r="82" spans="1:8" ht="15">
      <c r="A82" s="14" t="s">
        <v>66</v>
      </c>
      <c r="B82" s="14" t="s">
        <v>396</v>
      </c>
      <c r="C82" s="14" t="s">
        <v>136</v>
      </c>
      <c r="D82" s="14" t="s">
        <v>29</v>
      </c>
      <c r="E82" s="15">
        <v>0.012118055555555556</v>
      </c>
      <c r="F82" s="15">
        <v>0.010416666666666666</v>
      </c>
      <c r="G82" s="15">
        <f t="shared" si="5"/>
        <v>0.0017013888888888894</v>
      </c>
      <c r="H82" s="3" t="s">
        <v>289</v>
      </c>
    </row>
    <row r="83" spans="1:9" ht="15">
      <c r="A83" s="14" t="s">
        <v>6</v>
      </c>
      <c r="B83" s="14" t="s">
        <v>410</v>
      </c>
      <c r="C83" s="14" t="s">
        <v>411</v>
      </c>
      <c r="D83" s="14" t="s">
        <v>29</v>
      </c>
      <c r="E83" s="15">
        <v>0.016050925925925927</v>
      </c>
      <c r="F83" s="15">
        <v>0.013888888888888888</v>
      </c>
      <c r="G83" s="15">
        <f t="shared" si="5"/>
        <v>0.0021620370370370387</v>
      </c>
      <c r="H83" s="3" t="s">
        <v>289</v>
      </c>
      <c r="I83" s="4">
        <v>7</v>
      </c>
    </row>
    <row r="84" spans="1:9" ht="15">
      <c r="A84" s="14" t="s">
        <v>8</v>
      </c>
      <c r="B84" s="14" t="s">
        <v>27</v>
      </c>
      <c r="C84" s="14" t="s">
        <v>28</v>
      </c>
      <c r="D84" s="14" t="s">
        <v>29</v>
      </c>
      <c r="E84" s="15">
        <v>0.016108796296296295</v>
      </c>
      <c r="F84" s="15">
        <v>0.013888888888888888</v>
      </c>
      <c r="G84" s="15">
        <f t="shared" si="5"/>
        <v>0.0022199074074074066</v>
      </c>
      <c r="H84" s="3" t="s">
        <v>289</v>
      </c>
      <c r="I84" s="4">
        <v>5</v>
      </c>
    </row>
    <row r="85" spans="1:9" ht="15">
      <c r="A85" s="14" t="s">
        <v>8</v>
      </c>
      <c r="B85" s="14" t="s">
        <v>257</v>
      </c>
      <c r="C85" s="14" t="s">
        <v>81</v>
      </c>
      <c r="D85" s="14" t="s">
        <v>29</v>
      </c>
      <c r="E85" s="15">
        <v>0.019752314814814816</v>
      </c>
      <c r="F85" s="15">
        <v>0.017361111111111112</v>
      </c>
      <c r="G85" s="15">
        <f t="shared" si="5"/>
        <v>0.0023912037037037044</v>
      </c>
      <c r="H85" s="3" t="s">
        <v>289</v>
      </c>
      <c r="I85" s="4">
        <v>5</v>
      </c>
    </row>
    <row r="86" spans="1:9" ht="15">
      <c r="A86" s="14" t="s">
        <v>12</v>
      </c>
      <c r="B86" s="14" t="s">
        <v>427</v>
      </c>
      <c r="C86" s="14" t="s">
        <v>428</v>
      </c>
      <c r="D86" s="14" t="s">
        <v>29</v>
      </c>
      <c r="E86" s="15">
        <v>0.01981365740740741</v>
      </c>
      <c r="F86" s="15">
        <v>0.017361111111111112</v>
      </c>
      <c r="G86" s="15">
        <f t="shared" si="5"/>
        <v>0.0024525462962962964</v>
      </c>
      <c r="H86" s="3" t="s">
        <v>289</v>
      </c>
      <c r="I86" s="4">
        <v>1</v>
      </c>
    </row>
    <row r="87" spans="1:8" ht="15">
      <c r="A87" s="14" t="s">
        <v>69</v>
      </c>
      <c r="B87" s="14" t="s">
        <v>346</v>
      </c>
      <c r="C87" s="14" t="s">
        <v>131</v>
      </c>
      <c r="D87" s="14" t="s">
        <v>29</v>
      </c>
      <c r="E87" s="15">
        <v>0.02002199074074074</v>
      </c>
      <c r="F87" s="15">
        <v>0.017361111111111112</v>
      </c>
      <c r="G87" s="15">
        <f t="shared" si="5"/>
        <v>0.0026608796296296276</v>
      </c>
      <c r="H87" s="3" t="s">
        <v>289</v>
      </c>
    </row>
    <row r="88" spans="1:9" ht="15">
      <c r="A88" s="14" t="s">
        <v>7</v>
      </c>
      <c r="B88" s="14" t="s">
        <v>183</v>
      </c>
      <c r="C88" s="14" t="s">
        <v>166</v>
      </c>
      <c r="D88" s="14" t="s">
        <v>29</v>
      </c>
      <c r="E88" s="15">
        <v>0.022930555555555555</v>
      </c>
      <c r="F88" s="15">
        <v>0.020833333333333332</v>
      </c>
      <c r="G88" s="15">
        <f t="shared" si="5"/>
        <v>0.0020972222222222225</v>
      </c>
      <c r="H88" s="3" t="s">
        <v>289</v>
      </c>
      <c r="I88" s="4">
        <v>6</v>
      </c>
    </row>
    <row r="89" spans="1:8" ht="15">
      <c r="A89" s="14" t="s">
        <v>13</v>
      </c>
      <c r="B89" s="14" t="s">
        <v>145</v>
      </c>
      <c r="C89" s="14" t="s">
        <v>44</v>
      </c>
      <c r="D89" s="14" t="s">
        <v>29</v>
      </c>
      <c r="E89" s="15">
        <v>0.030094907407407407</v>
      </c>
      <c r="F89" s="15">
        <v>0.027777777777777776</v>
      </c>
      <c r="G89" s="15">
        <f t="shared" si="5"/>
        <v>0.002317129629629631</v>
      </c>
      <c r="H89" s="3" t="s">
        <v>289</v>
      </c>
    </row>
    <row r="90" spans="5:9" ht="15">
      <c r="E90" s="15"/>
      <c r="F90" s="15"/>
      <c r="G90" s="15"/>
      <c r="H90" s="3"/>
      <c r="I90" s="16">
        <f>SUM(I78:I89)</f>
        <v>30</v>
      </c>
    </row>
    <row r="91" spans="1:12" ht="15">
      <c r="A91" s="14" t="s">
        <v>72</v>
      </c>
      <c r="B91" s="14" t="s">
        <v>339</v>
      </c>
      <c r="C91" s="14" t="s">
        <v>330</v>
      </c>
      <c r="D91" s="14" t="s">
        <v>470</v>
      </c>
      <c r="G91" s="15">
        <v>0.0017581018518518518</v>
      </c>
      <c r="H91" s="3" t="s">
        <v>289</v>
      </c>
      <c r="L91" s="15"/>
    </row>
    <row r="92" spans="1:12" ht="15">
      <c r="A92" s="14" t="s">
        <v>5</v>
      </c>
      <c r="B92" s="14" t="s">
        <v>345</v>
      </c>
      <c r="C92" s="14" t="s">
        <v>228</v>
      </c>
      <c r="D92" s="14" t="s">
        <v>470</v>
      </c>
      <c r="E92" s="15">
        <v>0.0050567129629629625</v>
      </c>
      <c r="F92" s="15">
        <v>0.003472222222222222</v>
      </c>
      <c r="G92" s="15">
        <f aca="true" t="shared" si="6" ref="G92:G97">E92-F92</f>
        <v>0.0015844907407407405</v>
      </c>
      <c r="H92" s="3" t="s">
        <v>289</v>
      </c>
      <c r="I92" s="4">
        <v>8</v>
      </c>
      <c r="L92" s="15"/>
    </row>
    <row r="93" spans="1:8" ht="15">
      <c r="A93" s="14" t="s">
        <v>15</v>
      </c>
      <c r="B93" s="14" t="s">
        <v>143</v>
      </c>
      <c r="C93" s="14" t="s">
        <v>160</v>
      </c>
      <c r="D93" s="14" t="s">
        <v>470</v>
      </c>
      <c r="E93" s="15">
        <v>0.008548611111111111</v>
      </c>
      <c r="F93" s="15">
        <v>0.006944444444444444</v>
      </c>
      <c r="G93" s="15">
        <f t="shared" si="6"/>
        <v>0.001604166666666667</v>
      </c>
      <c r="H93" s="3" t="s">
        <v>289</v>
      </c>
    </row>
    <row r="94" spans="1:9" ht="15">
      <c r="A94" s="14" t="s">
        <v>3</v>
      </c>
      <c r="B94" s="14" t="s">
        <v>85</v>
      </c>
      <c r="C94" s="14" t="s">
        <v>86</v>
      </c>
      <c r="D94" s="14" t="s">
        <v>470</v>
      </c>
      <c r="E94" s="15">
        <v>0.011856481481481482</v>
      </c>
      <c r="F94" s="15">
        <v>0.010416666666666666</v>
      </c>
      <c r="G94" s="15">
        <f t="shared" si="6"/>
        <v>0.0014398148148148156</v>
      </c>
      <c r="H94" s="3" t="s">
        <v>289</v>
      </c>
      <c r="I94" s="4">
        <v>10</v>
      </c>
    </row>
    <row r="95" spans="1:8" ht="15">
      <c r="A95" s="14" t="s">
        <v>63</v>
      </c>
      <c r="B95" s="14" t="s">
        <v>416</v>
      </c>
      <c r="C95" s="14" t="s">
        <v>57</v>
      </c>
      <c r="D95" s="14" t="s">
        <v>470</v>
      </c>
      <c r="E95" s="15">
        <v>0.01625462962962963</v>
      </c>
      <c r="F95" s="15">
        <v>0.013888888888888888</v>
      </c>
      <c r="G95" s="15">
        <f t="shared" si="6"/>
        <v>0.002365740740740741</v>
      </c>
      <c r="H95" s="3" t="s">
        <v>289</v>
      </c>
    </row>
    <row r="96" spans="1:8" ht="15">
      <c r="A96" s="14" t="s">
        <v>15</v>
      </c>
      <c r="B96" s="14" t="s">
        <v>431</v>
      </c>
      <c r="C96" s="14" t="s">
        <v>432</v>
      </c>
      <c r="D96" s="14" t="s">
        <v>470</v>
      </c>
      <c r="E96" s="15">
        <v>0.01986226851851852</v>
      </c>
      <c r="F96" s="15">
        <v>0.017361111111111112</v>
      </c>
      <c r="G96" s="15">
        <f t="shared" si="6"/>
        <v>0.002501157407407407</v>
      </c>
      <c r="H96" s="3" t="s">
        <v>289</v>
      </c>
    </row>
    <row r="97" spans="1:9" ht="15">
      <c r="A97" s="14" t="s">
        <v>8</v>
      </c>
      <c r="B97" s="14" t="s">
        <v>141</v>
      </c>
      <c r="C97" s="14" t="s">
        <v>142</v>
      </c>
      <c r="D97" s="14" t="s">
        <v>470</v>
      </c>
      <c r="E97" s="15">
        <v>0.02679513888888889</v>
      </c>
      <c r="F97" s="15">
        <v>0.024305555555555556</v>
      </c>
      <c r="G97" s="15">
        <f t="shared" si="6"/>
        <v>0.0024895833333333332</v>
      </c>
      <c r="H97" s="3" t="s">
        <v>289</v>
      </c>
      <c r="I97" s="4">
        <v>5</v>
      </c>
    </row>
    <row r="98" spans="5:9" ht="15">
      <c r="E98" s="15"/>
      <c r="F98" s="15"/>
      <c r="G98" s="15"/>
      <c r="H98" s="3"/>
      <c r="I98" s="16">
        <f>SUM(I91:I97)</f>
        <v>23</v>
      </c>
    </row>
    <row r="99" spans="1:9" ht="15">
      <c r="A99" s="14" t="s">
        <v>4</v>
      </c>
      <c r="B99" s="14" t="s">
        <v>242</v>
      </c>
      <c r="C99" s="14" t="s">
        <v>317</v>
      </c>
      <c r="D99" s="14" t="s">
        <v>104</v>
      </c>
      <c r="G99" s="15">
        <v>0.001400462962962963</v>
      </c>
      <c r="H99" s="3" t="s">
        <v>289</v>
      </c>
      <c r="I99" s="4">
        <v>9</v>
      </c>
    </row>
    <row r="100" spans="1:8" ht="15">
      <c r="A100" s="14" t="s">
        <v>63</v>
      </c>
      <c r="B100" s="14" t="s">
        <v>62</v>
      </c>
      <c r="C100" s="14" t="s">
        <v>371</v>
      </c>
      <c r="D100" s="14" t="s">
        <v>104</v>
      </c>
      <c r="E100" s="15">
        <v>0.008581018518518519</v>
      </c>
      <c r="F100" s="15">
        <v>0.006944444444444444</v>
      </c>
      <c r="G100" s="15">
        <f aca="true" t="shared" si="7" ref="G100:G106">E100-F100</f>
        <v>0.001636574074074075</v>
      </c>
      <c r="H100" s="3" t="s">
        <v>289</v>
      </c>
    </row>
    <row r="101" spans="1:8" ht="15">
      <c r="A101" s="14" t="s">
        <v>65</v>
      </c>
      <c r="B101" s="14" t="s">
        <v>22</v>
      </c>
      <c r="C101" s="14" t="s">
        <v>107</v>
      </c>
      <c r="D101" s="14" t="s">
        <v>104</v>
      </c>
      <c r="E101" s="15">
        <v>0.008590277777777778</v>
      </c>
      <c r="F101" s="15">
        <v>0.006944444444444444</v>
      </c>
      <c r="G101" s="15">
        <f t="shared" si="7"/>
        <v>0.0016458333333333342</v>
      </c>
      <c r="H101" s="3" t="s">
        <v>289</v>
      </c>
    </row>
    <row r="102" spans="1:8" ht="15">
      <c r="A102" s="14" t="s">
        <v>69</v>
      </c>
      <c r="B102" s="14" t="s">
        <v>152</v>
      </c>
      <c r="C102" s="14" t="s">
        <v>84</v>
      </c>
      <c r="D102" s="14" t="s">
        <v>104</v>
      </c>
      <c r="E102" s="15">
        <v>0.012145833333333333</v>
      </c>
      <c r="F102" s="15">
        <v>0.010416666666666666</v>
      </c>
      <c r="G102" s="15">
        <f t="shared" si="7"/>
        <v>0.001729166666666667</v>
      </c>
      <c r="H102" s="3" t="s">
        <v>289</v>
      </c>
    </row>
    <row r="103" spans="1:8" ht="15">
      <c r="A103" s="14" t="s">
        <v>13</v>
      </c>
      <c r="B103" s="14" t="s">
        <v>188</v>
      </c>
      <c r="C103" s="14" t="s">
        <v>113</v>
      </c>
      <c r="D103" s="14" t="s">
        <v>104</v>
      </c>
      <c r="E103" s="15">
        <v>0.016186342592592592</v>
      </c>
      <c r="F103" s="15">
        <v>0.013888888888888888</v>
      </c>
      <c r="G103" s="15">
        <f t="shared" si="7"/>
        <v>0.0022974537037037043</v>
      </c>
      <c r="H103" s="3" t="s">
        <v>289</v>
      </c>
    </row>
    <row r="104" spans="1:8" ht="15">
      <c r="A104" s="14" t="s">
        <v>74</v>
      </c>
      <c r="B104" s="14" t="s">
        <v>102</v>
      </c>
      <c r="C104" s="14" t="s">
        <v>103</v>
      </c>
      <c r="D104" s="14" t="s">
        <v>104</v>
      </c>
      <c r="E104" s="15">
        <v>0.020168981481481482</v>
      </c>
      <c r="F104" s="15">
        <v>0.017361111111111112</v>
      </c>
      <c r="G104" s="15">
        <f t="shared" si="7"/>
        <v>0.0028078703703703703</v>
      </c>
      <c r="H104" s="3" t="s">
        <v>289</v>
      </c>
    </row>
    <row r="105" spans="1:9" ht="15">
      <c r="A105" s="14" t="s">
        <v>10</v>
      </c>
      <c r="B105" s="14" t="s">
        <v>121</v>
      </c>
      <c r="C105" s="14" t="s">
        <v>47</v>
      </c>
      <c r="D105" s="14" t="s">
        <v>104</v>
      </c>
      <c r="E105" s="15">
        <v>0.023040509259259257</v>
      </c>
      <c r="F105" s="15">
        <v>0.020833333333333332</v>
      </c>
      <c r="G105" s="15">
        <f t="shared" si="7"/>
        <v>0.002207175925925925</v>
      </c>
      <c r="H105" s="3" t="s">
        <v>289</v>
      </c>
      <c r="I105" s="4">
        <v>3</v>
      </c>
    </row>
    <row r="106" spans="1:8" ht="15">
      <c r="A106" s="14" t="s">
        <v>14</v>
      </c>
      <c r="B106" s="14" t="s">
        <v>121</v>
      </c>
      <c r="C106" s="14" t="s">
        <v>446</v>
      </c>
      <c r="D106" s="14" t="s">
        <v>104</v>
      </c>
      <c r="E106" s="15">
        <v>0.023085648148148147</v>
      </c>
      <c r="F106" s="15">
        <v>0.020833333333333332</v>
      </c>
      <c r="G106" s="15">
        <f t="shared" si="7"/>
        <v>0.0022523148148148146</v>
      </c>
      <c r="H106" s="3" t="s">
        <v>289</v>
      </c>
    </row>
    <row r="107" spans="5:9" ht="15">
      <c r="E107" s="15"/>
      <c r="F107" s="15"/>
      <c r="G107" s="15"/>
      <c r="H107" s="3"/>
      <c r="I107" s="16">
        <f>SUM(I99:I106)</f>
        <v>12</v>
      </c>
    </row>
    <row r="108" spans="1:12" ht="15">
      <c r="A108" s="14" t="s">
        <v>4</v>
      </c>
      <c r="B108" s="14" t="s">
        <v>344</v>
      </c>
      <c r="C108" s="14" t="s">
        <v>103</v>
      </c>
      <c r="D108" s="14" t="s">
        <v>99</v>
      </c>
      <c r="E108" s="15">
        <v>0.0050497685185185185</v>
      </c>
      <c r="F108" s="15">
        <v>0.003472222222222222</v>
      </c>
      <c r="G108" s="15">
        <f aca="true" t="shared" si="8" ref="G108:G116">E108-F108</f>
        <v>0.0015775462962962965</v>
      </c>
      <c r="H108" s="3" t="s">
        <v>289</v>
      </c>
      <c r="I108" s="4">
        <v>9</v>
      </c>
      <c r="L108" s="15"/>
    </row>
    <row r="109" spans="1:8" ht="15">
      <c r="A109" s="14" t="s">
        <v>14</v>
      </c>
      <c r="B109" s="14" t="s">
        <v>201</v>
      </c>
      <c r="C109" s="14" t="s">
        <v>121</v>
      </c>
      <c r="D109" s="14" t="s">
        <v>99</v>
      </c>
      <c r="E109" s="15">
        <v>0.008516203703703705</v>
      </c>
      <c r="F109" s="15">
        <v>0.006944444444444444</v>
      </c>
      <c r="G109" s="15">
        <f t="shared" si="8"/>
        <v>0.0015717592592592606</v>
      </c>
      <c r="H109" s="3" t="s">
        <v>289</v>
      </c>
    </row>
    <row r="110" spans="1:9" ht="15">
      <c r="A110" s="14" t="s">
        <v>4</v>
      </c>
      <c r="B110" s="14" t="s">
        <v>380</v>
      </c>
      <c r="C110" s="14" t="s">
        <v>226</v>
      </c>
      <c r="D110" s="14" t="s">
        <v>99</v>
      </c>
      <c r="E110" s="15">
        <v>0.011908564814814815</v>
      </c>
      <c r="F110" s="15">
        <v>0.010416666666666666</v>
      </c>
      <c r="G110" s="15">
        <f t="shared" si="8"/>
        <v>0.0014918981481481484</v>
      </c>
      <c r="H110" s="3" t="s">
        <v>289</v>
      </c>
      <c r="I110" s="4">
        <v>9</v>
      </c>
    </row>
    <row r="111" spans="1:9" ht="15">
      <c r="A111" s="14" t="s">
        <v>9</v>
      </c>
      <c r="B111" s="14" t="s">
        <v>385</v>
      </c>
      <c r="C111" s="14" t="s">
        <v>386</v>
      </c>
      <c r="D111" s="14" t="s">
        <v>99</v>
      </c>
      <c r="E111" s="15">
        <v>0.012020833333333333</v>
      </c>
      <c r="F111" s="15">
        <v>0.010416666666666666</v>
      </c>
      <c r="G111" s="15">
        <f t="shared" si="8"/>
        <v>0.001604166666666667</v>
      </c>
      <c r="H111" s="3" t="s">
        <v>289</v>
      </c>
      <c r="I111" s="4">
        <v>4</v>
      </c>
    </row>
    <row r="112" spans="1:8" ht="15">
      <c r="A112" s="14" t="s">
        <v>13</v>
      </c>
      <c r="B112" s="14" t="s">
        <v>391</v>
      </c>
      <c r="C112" s="14" t="s">
        <v>392</v>
      </c>
      <c r="D112" s="14" t="s">
        <v>99</v>
      </c>
      <c r="E112" s="15">
        <v>0.01205324074074074</v>
      </c>
      <c r="F112" s="15">
        <v>0.010416666666666666</v>
      </c>
      <c r="G112" s="15">
        <f t="shared" si="8"/>
        <v>0.0016365740740740733</v>
      </c>
      <c r="H112" s="3" t="s">
        <v>289</v>
      </c>
    </row>
    <row r="113" spans="1:8" ht="15">
      <c r="A113" s="14" t="s">
        <v>15</v>
      </c>
      <c r="B113" s="14" t="s">
        <v>393</v>
      </c>
      <c r="C113" s="14" t="s">
        <v>394</v>
      </c>
      <c r="D113" s="14" t="s">
        <v>99</v>
      </c>
      <c r="E113" s="15">
        <v>0.012083333333333333</v>
      </c>
      <c r="F113" s="15">
        <v>0.010416666666666666</v>
      </c>
      <c r="G113" s="15">
        <f t="shared" si="8"/>
        <v>0.001666666666666667</v>
      </c>
      <c r="H113" s="3" t="s">
        <v>289</v>
      </c>
    </row>
    <row r="114" spans="1:8" ht="15">
      <c r="A114" s="14" t="s">
        <v>72</v>
      </c>
      <c r="B114" s="14" t="s">
        <v>437</v>
      </c>
      <c r="C114" s="14" t="s">
        <v>438</v>
      </c>
      <c r="D114" s="14" t="s">
        <v>99</v>
      </c>
      <c r="E114" s="15">
        <v>0.020069444444444442</v>
      </c>
      <c r="F114" s="15">
        <v>0.017361111111111112</v>
      </c>
      <c r="G114" s="15">
        <f t="shared" si="8"/>
        <v>0.00270833333333333</v>
      </c>
      <c r="H114" s="3" t="s">
        <v>289</v>
      </c>
    </row>
    <row r="115" spans="1:8" ht="15">
      <c r="A115" s="14" t="s">
        <v>68</v>
      </c>
      <c r="B115" s="14" t="s">
        <v>118</v>
      </c>
      <c r="C115" s="14" t="s">
        <v>109</v>
      </c>
      <c r="D115" s="14" t="s">
        <v>99</v>
      </c>
      <c r="E115" s="15">
        <v>0.023173611111111107</v>
      </c>
      <c r="F115" s="15">
        <v>0.020833333333333332</v>
      </c>
      <c r="G115" s="15">
        <f t="shared" si="8"/>
        <v>0.0023402777777777745</v>
      </c>
      <c r="H115" s="3" t="s">
        <v>289</v>
      </c>
    </row>
    <row r="116" spans="2:8" ht="15">
      <c r="B116" s="14" t="s">
        <v>122</v>
      </c>
      <c r="C116" s="14" t="s">
        <v>459</v>
      </c>
      <c r="D116" s="14" t="s">
        <v>99</v>
      </c>
      <c r="E116" s="15">
        <v>0.023256944444444445</v>
      </c>
      <c r="F116" s="15">
        <v>0.020833333333333332</v>
      </c>
      <c r="G116" s="15">
        <f t="shared" si="8"/>
        <v>0.0024236111111111125</v>
      </c>
      <c r="H116" s="3" t="s">
        <v>289</v>
      </c>
    </row>
    <row r="117" spans="5:9" ht="15">
      <c r="E117" s="15"/>
      <c r="F117" s="15"/>
      <c r="G117" s="15"/>
      <c r="H117" s="3"/>
      <c r="I117" s="16">
        <f>SUM(I108:I116)</f>
        <v>22</v>
      </c>
    </row>
    <row r="118" spans="1:9" ht="15">
      <c r="A118" s="14" t="s">
        <v>10</v>
      </c>
      <c r="B118" s="14" t="s">
        <v>322</v>
      </c>
      <c r="C118" s="14" t="s">
        <v>247</v>
      </c>
      <c r="D118" s="14" t="s">
        <v>21</v>
      </c>
      <c r="G118" s="15">
        <v>0.0015231481481481483</v>
      </c>
      <c r="H118" s="3" t="s">
        <v>289</v>
      </c>
      <c r="I118" s="4">
        <v>3</v>
      </c>
    </row>
    <row r="119" spans="1:8" ht="15">
      <c r="A119" s="14" t="s">
        <v>13</v>
      </c>
      <c r="B119" s="14" t="s">
        <v>326</v>
      </c>
      <c r="C119" s="14" t="s">
        <v>327</v>
      </c>
      <c r="D119" s="14" t="s">
        <v>21</v>
      </c>
      <c r="G119" s="15">
        <v>0.001574074074074074</v>
      </c>
      <c r="H119" s="3" t="s">
        <v>289</v>
      </c>
    </row>
    <row r="120" spans="1:8" ht="15">
      <c r="A120" s="14" t="s">
        <v>63</v>
      </c>
      <c r="B120" s="14" t="s">
        <v>46</v>
      </c>
      <c r="C120" s="14" t="s">
        <v>167</v>
      </c>
      <c r="D120" s="14" t="s">
        <v>21</v>
      </c>
      <c r="G120" s="15">
        <v>0.0016331018518518517</v>
      </c>
      <c r="H120" s="3" t="s">
        <v>289</v>
      </c>
    </row>
    <row r="121" spans="1:8" ht="15">
      <c r="A121" s="14" t="s">
        <v>65</v>
      </c>
      <c r="B121" s="14" t="s">
        <v>168</v>
      </c>
      <c r="C121" s="14" t="s">
        <v>333</v>
      </c>
      <c r="D121" s="14" t="s">
        <v>21</v>
      </c>
      <c r="G121" s="15">
        <v>0.0016608796296296296</v>
      </c>
      <c r="H121" s="3" t="s">
        <v>289</v>
      </c>
    </row>
    <row r="122" spans="1:8" ht="15">
      <c r="A122" s="14" t="s">
        <v>70</v>
      </c>
      <c r="B122" s="14" t="s">
        <v>337</v>
      </c>
      <c r="C122" s="14" t="s">
        <v>338</v>
      </c>
      <c r="D122" s="14" t="s">
        <v>21</v>
      </c>
      <c r="G122" s="15">
        <v>0.0017303240740740742</v>
      </c>
      <c r="H122" s="3" t="s">
        <v>289</v>
      </c>
    </row>
    <row r="123" spans="1:12" ht="15">
      <c r="A123" s="14" t="s">
        <v>11</v>
      </c>
      <c r="B123" s="14" t="s">
        <v>229</v>
      </c>
      <c r="C123" s="14" t="s">
        <v>351</v>
      </c>
      <c r="D123" s="14" t="s">
        <v>21</v>
      </c>
      <c r="E123" s="15">
        <v>0.005216435185185185</v>
      </c>
      <c r="F123" s="15">
        <v>0.003472222222222222</v>
      </c>
      <c r="G123" s="15">
        <f aca="true" t="shared" si="9" ref="G123:G141">E123-F123</f>
        <v>0.001744212962962963</v>
      </c>
      <c r="H123" s="3" t="s">
        <v>289</v>
      </c>
      <c r="I123" s="4">
        <v>2</v>
      </c>
      <c r="L123" s="15"/>
    </row>
    <row r="124" spans="1:8" ht="15">
      <c r="A124" s="14" t="s">
        <v>13</v>
      </c>
      <c r="B124" s="14" t="s">
        <v>354</v>
      </c>
      <c r="C124" s="14" t="s">
        <v>215</v>
      </c>
      <c r="D124" s="14" t="s">
        <v>21</v>
      </c>
      <c r="E124" s="15">
        <v>0.005284722222222222</v>
      </c>
      <c r="F124" s="15">
        <v>0.003472222222222222</v>
      </c>
      <c r="G124" s="15">
        <f t="shared" si="9"/>
        <v>0.0018124999999999999</v>
      </c>
      <c r="H124" s="3" t="s">
        <v>289</v>
      </c>
    </row>
    <row r="125" spans="1:9" ht="15">
      <c r="A125" s="14" t="s">
        <v>5</v>
      </c>
      <c r="B125" s="14" t="s">
        <v>45</v>
      </c>
      <c r="C125" s="14" t="s">
        <v>28</v>
      </c>
      <c r="D125" s="14" t="s">
        <v>21</v>
      </c>
      <c r="E125" s="15">
        <v>0.008380787037037037</v>
      </c>
      <c r="F125" s="15">
        <v>0.006944444444444444</v>
      </c>
      <c r="G125" s="15">
        <f t="shared" si="9"/>
        <v>0.0014363425925925932</v>
      </c>
      <c r="H125" s="3" t="s">
        <v>289</v>
      </c>
      <c r="I125" s="4">
        <v>8</v>
      </c>
    </row>
    <row r="126" spans="1:8" ht="15">
      <c r="A126" s="14" t="s">
        <v>66</v>
      </c>
      <c r="B126" s="14" t="s">
        <v>374</v>
      </c>
      <c r="C126" s="14" t="s">
        <v>256</v>
      </c>
      <c r="D126" s="14" t="s">
        <v>21</v>
      </c>
      <c r="E126" s="15">
        <v>0.008593749999999999</v>
      </c>
      <c r="F126" s="15">
        <v>0.006944444444444444</v>
      </c>
      <c r="G126" s="15">
        <f t="shared" si="9"/>
        <v>0.001649305555555555</v>
      </c>
      <c r="H126" s="3" t="s">
        <v>289</v>
      </c>
    </row>
    <row r="127" spans="1:8" ht="15">
      <c r="A127" s="14" t="s">
        <v>63</v>
      </c>
      <c r="B127" s="14" t="s">
        <v>395</v>
      </c>
      <c r="C127" s="14" t="s">
        <v>144</v>
      </c>
      <c r="D127" s="14" t="s">
        <v>21</v>
      </c>
      <c r="E127" s="15">
        <v>0.012090277777777778</v>
      </c>
      <c r="F127" s="15">
        <v>0.010416666666666666</v>
      </c>
      <c r="G127" s="15">
        <f t="shared" si="9"/>
        <v>0.0016736111111111118</v>
      </c>
      <c r="H127" s="3" t="s">
        <v>289</v>
      </c>
    </row>
    <row r="128" spans="1:8" ht="15">
      <c r="A128" s="14" t="s">
        <v>70</v>
      </c>
      <c r="B128" s="14" t="s">
        <v>399</v>
      </c>
      <c r="C128" s="14" t="s">
        <v>400</v>
      </c>
      <c r="D128" s="14" t="s">
        <v>21</v>
      </c>
      <c r="E128" s="15">
        <v>0.012197916666666668</v>
      </c>
      <c r="F128" s="15">
        <v>0.010416666666666666</v>
      </c>
      <c r="G128" s="15">
        <f t="shared" si="9"/>
        <v>0.0017812500000000016</v>
      </c>
      <c r="H128" s="3" t="s">
        <v>289</v>
      </c>
    </row>
    <row r="129" spans="1:8" ht="15">
      <c r="A129" s="14" t="s">
        <v>71</v>
      </c>
      <c r="B129" s="14" t="s">
        <v>42</v>
      </c>
      <c r="C129" s="14" t="s">
        <v>401</v>
      </c>
      <c r="D129" s="14" t="s">
        <v>21</v>
      </c>
      <c r="E129" s="15">
        <v>0.012208333333333333</v>
      </c>
      <c r="F129" s="15">
        <v>0.010416666666666666</v>
      </c>
      <c r="G129" s="15">
        <f t="shared" si="9"/>
        <v>0.001791666666666667</v>
      </c>
      <c r="H129" s="3" t="s">
        <v>289</v>
      </c>
    </row>
    <row r="130" spans="1:8" ht="15">
      <c r="A130" s="14" t="s">
        <v>72</v>
      </c>
      <c r="B130" s="14" t="s">
        <v>402</v>
      </c>
      <c r="C130" s="14" t="s">
        <v>403</v>
      </c>
      <c r="D130" s="14" t="s">
        <v>21</v>
      </c>
      <c r="E130" s="15">
        <v>0.01224074074074074</v>
      </c>
      <c r="F130" s="15">
        <v>0.010416666666666666</v>
      </c>
      <c r="G130" s="15">
        <f t="shared" si="9"/>
        <v>0.0018240740740740734</v>
      </c>
      <c r="H130" s="3" t="s">
        <v>289</v>
      </c>
    </row>
    <row r="131" spans="1:9" ht="15">
      <c r="A131" s="14" t="s">
        <v>11</v>
      </c>
      <c r="B131" s="14" t="s">
        <v>413</v>
      </c>
      <c r="C131" s="14" t="s">
        <v>164</v>
      </c>
      <c r="D131" s="14" t="s">
        <v>21</v>
      </c>
      <c r="E131" s="15">
        <v>0.016172453703703706</v>
      </c>
      <c r="F131" s="15">
        <v>0.013888888888888888</v>
      </c>
      <c r="G131" s="15">
        <f t="shared" si="9"/>
        <v>0.002283564814814818</v>
      </c>
      <c r="H131" s="3" t="s">
        <v>289</v>
      </c>
      <c r="I131" s="4">
        <v>2</v>
      </c>
    </row>
    <row r="132" spans="1:9" ht="15">
      <c r="A132" s="14" t="s">
        <v>12</v>
      </c>
      <c r="B132" s="14" t="s">
        <v>19</v>
      </c>
      <c r="C132" s="14" t="s">
        <v>20</v>
      </c>
      <c r="D132" s="14" t="s">
        <v>21</v>
      </c>
      <c r="E132" s="15">
        <v>0.016179398148148148</v>
      </c>
      <c r="F132" s="15">
        <v>0.013888888888888888</v>
      </c>
      <c r="G132" s="15">
        <f t="shared" si="9"/>
        <v>0.0022905092592592595</v>
      </c>
      <c r="H132" s="3" t="s">
        <v>289</v>
      </c>
      <c r="I132" s="4">
        <v>1</v>
      </c>
    </row>
    <row r="133" spans="1:8" ht="15">
      <c r="A133" s="14" t="s">
        <v>64</v>
      </c>
      <c r="B133" s="14" t="s">
        <v>106</v>
      </c>
      <c r="C133" s="14" t="s">
        <v>417</v>
      </c>
      <c r="D133" s="14" t="s">
        <v>21</v>
      </c>
      <c r="E133" s="15">
        <v>0.016260416666666666</v>
      </c>
      <c r="F133" s="15">
        <v>0.013888888888888888</v>
      </c>
      <c r="G133" s="15">
        <f t="shared" si="9"/>
        <v>0.002371527777777778</v>
      </c>
      <c r="H133" s="3" t="s">
        <v>289</v>
      </c>
    </row>
    <row r="134" spans="1:8" ht="15">
      <c r="A134" s="14" t="s">
        <v>68</v>
      </c>
      <c r="B134" s="14" t="s">
        <v>421</v>
      </c>
      <c r="C134" s="14" t="s">
        <v>166</v>
      </c>
      <c r="D134" s="14" t="s">
        <v>21</v>
      </c>
      <c r="E134" s="15">
        <v>0.016570601851851854</v>
      </c>
      <c r="F134" s="15">
        <v>0.013888888888888888</v>
      </c>
      <c r="G134" s="15">
        <f t="shared" si="9"/>
        <v>0.0026817129629629656</v>
      </c>
      <c r="H134" s="3" t="s">
        <v>289</v>
      </c>
    </row>
    <row r="135" spans="1:8" ht="15">
      <c r="A135" s="14" t="s">
        <v>13</v>
      </c>
      <c r="B135" s="14" t="s">
        <v>95</v>
      </c>
      <c r="C135" s="14" t="s">
        <v>429</v>
      </c>
      <c r="D135" s="14" t="s">
        <v>21</v>
      </c>
      <c r="E135" s="15">
        <v>0.019821759259259258</v>
      </c>
      <c r="F135" s="15">
        <v>0.017361111111111112</v>
      </c>
      <c r="G135" s="15">
        <f t="shared" si="9"/>
        <v>0.002460648148148146</v>
      </c>
      <c r="H135" s="3" t="s">
        <v>289</v>
      </c>
    </row>
    <row r="136" spans="1:9" ht="15">
      <c r="A136" s="14" t="s">
        <v>11</v>
      </c>
      <c r="B136" s="14" t="s">
        <v>116</v>
      </c>
      <c r="C136" s="14" t="s">
        <v>109</v>
      </c>
      <c r="D136" s="14" t="s">
        <v>21</v>
      </c>
      <c r="E136" s="15">
        <v>0.02305787037037037</v>
      </c>
      <c r="F136" s="15">
        <v>0.020833333333333332</v>
      </c>
      <c r="G136" s="15">
        <f t="shared" si="9"/>
        <v>0.0022245370370370388</v>
      </c>
      <c r="H136" s="3" t="s">
        <v>289</v>
      </c>
      <c r="I136" s="4">
        <v>2</v>
      </c>
    </row>
    <row r="137" spans="1:8" ht="15">
      <c r="A137" s="14" t="s">
        <v>63</v>
      </c>
      <c r="B137" s="14" t="s">
        <v>449</v>
      </c>
      <c r="C137" s="14" t="s">
        <v>123</v>
      </c>
      <c r="D137" s="14" t="s">
        <v>21</v>
      </c>
      <c r="E137" s="15">
        <v>0.02309375</v>
      </c>
      <c r="F137" s="15">
        <v>0.020833333333333332</v>
      </c>
      <c r="G137" s="15">
        <f t="shared" si="9"/>
        <v>0.0022604166666666675</v>
      </c>
      <c r="H137" s="3" t="s">
        <v>289</v>
      </c>
    </row>
    <row r="138" spans="1:8" ht="15">
      <c r="A138" s="14" t="s">
        <v>66</v>
      </c>
      <c r="B138" s="14" t="s">
        <v>452</v>
      </c>
      <c r="C138" s="14" t="s">
        <v>403</v>
      </c>
      <c r="D138" s="14" t="s">
        <v>21</v>
      </c>
      <c r="E138" s="15">
        <v>0.023157407407407404</v>
      </c>
      <c r="F138" s="15">
        <v>0.020833333333333332</v>
      </c>
      <c r="G138" s="15">
        <f t="shared" si="9"/>
        <v>0.002324074074074072</v>
      </c>
      <c r="H138" s="3" t="s">
        <v>289</v>
      </c>
    </row>
    <row r="139" spans="1:9" ht="15">
      <c r="A139" s="14" t="s">
        <v>6</v>
      </c>
      <c r="B139" s="14" t="s">
        <v>139</v>
      </c>
      <c r="C139" s="14" t="s">
        <v>133</v>
      </c>
      <c r="D139" s="14" t="s">
        <v>21</v>
      </c>
      <c r="E139" s="15">
        <v>0.026745370370370374</v>
      </c>
      <c r="F139" s="15">
        <v>0.024305555555555556</v>
      </c>
      <c r="G139" s="15">
        <f t="shared" si="9"/>
        <v>0.0024398148148148183</v>
      </c>
      <c r="H139" s="3" t="s">
        <v>289</v>
      </c>
      <c r="I139" s="4">
        <v>7</v>
      </c>
    </row>
    <row r="140" spans="1:9" ht="15">
      <c r="A140" s="14" t="s">
        <v>12</v>
      </c>
      <c r="B140" s="14" t="s">
        <v>476</v>
      </c>
      <c r="C140" s="14" t="s">
        <v>477</v>
      </c>
      <c r="D140" s="14" t="s">
        <v>21</v>
      </c>
      <c r="E140" s="15">
        <v>0.026982638888888886</v>
      </c>
      <c r="F140" s="15">
        <v>0.024305555555555556</v>
      </c>
      <c r="G140" s="15">
        <f t="shared" si="9"/>
        <v>0.00267708333333333</v>
      </c>
      <c r="H140" s="3" t="s">
        <v>289</v>
      </c>
      <c r="I140" s="4">
        <v>1</v>
      </c>
    </row>
    <row r="141" spans="1:8" ht="15">
      <c r="A141" s="14" t="s">
        <v>64</v>
      </c>
      <c r="B141" s="14" t="s">
        <v>481</v>
      </c>
      <c r="C141" s="14" t="s">
        <v>98</v>
      </c>
      <c r="D141" s="14" t="s">
        <v>21</v>
      </c>
      <c r="E141" s="15">
        <v>0.02733101851851852</v>
      </c>
      <c r="F141" s="15">
        <v>0.024305555555555556</v>
      </c>
      <c r="G141" s="15">
        <f t="shared" si="9"/>
        <v>0.0030254629629629624</v>
      </c>
      <c r="H141" s="3" t="s">
        <v>289</v>
      </c>
    </row>
    <row r="142" spans="5:9" ht="15">
      <c r="E142" s="15"/>
      <c r="F142" s="15"/>
      <c r="G142" s="15"/>
      <c r="H142" s="3"/>
      <c r="I142" s="16">
        <f>SUM(I118:I141)</f>
        <v>26</v>
      </c>
    </row>
    <row r="143" spans="1:9" ht="15">
      <c r="A143" s="14" t="s">
        <v>7</v>
      </c>
      <c r="B143" s="14" t="s">
        <v>168</v>
      </c>
      <c r="C143" s="14" t="s">
        <v>320</v>
      </c>
      <c r="D143" s="14" t="s">
        <v>279</v>
      </c>
      <c r="G143" s="15">
        <v>0.001494212962962963</v>
      </c>
      <c r="H143" s="3" t="s">
        <v>289</v>
      </c>
      <c r="I143" s="4">
        <v>6</v>
      </c>
    </row>
    <row r="144" spans="1:8" ht="15">
      <c r="A144" s="14" t="s">
        <v>64</v>
      </c>
      <c r="B144" s="14" t="s">
        <v>331</v>
      </c>
      <c r="C144" s="14" t="s">
        <v>332</v>
      </c>
      <c r="D144" s="14" t="s">
        <v>279</v>
      </c>
      <c r="G144" s="15">
        <v>0.0016527777777777775</v>
      </c>
      <c r="H144" s="3" t="s">
        <v>289</v>
      </c>
    </row>
    <row r="145" spans="1:12" ht="15">
      <c r="A145" s="14" t="s">
        <v>10</v>
      </c>
      <c r="B145" s="14" t="s">
        <v>349</v>
      </c>
      <c r="C145" s="14" t="s">
        <v>350</v>
      </c>
      <c r="D145" s="14" t="s">
        <v>279</v>
      </c>
      <c r="E145" s="15">
        <v>0.0052118055555555555</v>
      </c>
      <c r="F145" s="15">
        <v>0.003472222222222222</v>
      </c>
      <c r="G145" s="15">
        <f aca="true" t="shared" si="10" ref="G145:G157">E145-F145</f>
        <v>0.0017395833333333334</v>
      </c>
      <c r="H145" s="3" t="s">
        <v>289</v>
      </c>
      <c r="I145" s="4">
        <v>3</v>
      </c>
      <c r="L145" s="15"/>
    </row>
    <row r="146" spans="1:12" ht="15">
      <c r="A146" s="14" t="s">
        <v>12</v>
      </c>
      <c r="B146" s="14" t="s">
        <v>352</v>
      </c>
      <c r="C146" s="14" t="s">
        <v>353</v>
      </c>
      <c r="D146" s="14" t="s">
        <v>279</v>
      </c>
      <c r="E146" s="15">
        <v>0.005251157407407407</v>
      </c>
      <c r="F146" s="15">
        <v>0.003472222222222222</v>
      </c>
      <c r="G146" s="15">
        <f t="shared" si="10"/>
        <v>0.0017789351851851846</v>
      </c>
      <c r="H146" s="3" t="s">
        <v>289</v>
      </c>
      <c r="I146" s="4">
        <v>1</v>
      </c>
      <c r="L146" s="15"/>
    </row>
    <row r="147" spans="1:8" ht="15">
      <c r="A147" s="14" t="s">
        <v>13</v>
      </c>
      <c r="B147" s="14" t="s">
        <v>112</v>
      </c>
      <c r="C147" s="14" t="s">
        <v>248</v>
      </c>
      <c r="D147" s="14" t="s">
        <v>279</v>
      </c>
      <c r="E147" s="15">
        <v>0.00850925925925926</v>
      </c>
      <c r="F147" s="15">
        <v>0.006944444444444444</v>
      </c>
      <c r="G147" s="15">
        <f t="shared" si="10"/>
        <v>0.0015648148148148158</v>
      </c>
      <c r="H147" s="3" t="s">
        <v>289</v>
      </c>
    </row>
    <row r="148" spans="1:8" ht="15">
      <c r="A148" s="14" t="s">
        <v>68</v>
      </c>
      <c r="B148" s="14" t="s">
        <v>376</v>
      </c>
      <c r="C148" s="14" t="s">
        <v>373</v>
      </c>
      <c r="D148" s="14" t="s">
        <v>279</v>
      </c>
      <c r="E148" s="15">
        <v>0.008605324074074074</v>
      </c>
      <c r="F148" s="15">
        <v>0.006944444444444444</v>
      </c>
      <c r="G148" s="15">
        <f t="shared" si="10"/>
        <v>0.0016608796296296302</v>
      </c>
      <c r="H148" s="3" t="s">
        <v>289</v>
      </c>
    </row>
    <row r="149" spans="1:9" ht="15">
      <c r="A149" s="14" t="s">
        <v>11</v>
      </c>
      <c r="B149" s="14" t="s">
        <v>388</v>
      </c>
      <c r="C149" s="14" t="s">
        <v>389</v>
      </c>
      <c r="D149" s="14" t="s">
        <v>279</v>
      </c>
      <c r="E149" s="15">
        <v>0.01203587962962963</v>
      </c>
      <c r="F149" s="15">
        <v>0.010416666666666666</v>
      </c>
      <c r="G149" s="15">
        <f t="shared" si="10"/>
        <v>0.0016192129629629647</v>
      </c>
      <c r="H149" s="3" t="s">
        <v>289</v>
      </c>
      <c r="I149" s="4">
        <v>2</v>
      </c>
    </row>
    <row r="150" spans="1:9" ht="15">
      <c r="A150" s="14" t="s">
        <v>12</v>
      </c>
      <c r="B150" s="14" t="s">
        <v>233</v>
      </c>
      <c r="C150" s="14" t="s">
        <v>390</v>
      </c>
      <c r="D150" s="14" t="s">
        <v>279</v>
      </c>
      <c r="E150" s="15">
        <v>0.012042824074074074</v>
      </c>
      <c r="F150" s="15">
        <v>0.010416666666666666</v>
      </c>
      <c r="G150" s="15">
        <f t="shared" si="10"/>
        <v>0.0016261574074074078</v>
      </c>
      <c r="H150" s="3" t="s">
        <v>289</v>
      </c>
      <c r="I150" s="4">
        <v>1</v>
      </c>
    </row>
    <row r="151" spans="1:9" ht="15">
      <c r="A151" s="14" t="s">
        <v>10</v>
      </c>
      <c r="B151" s="14" t="s">
        <v>76</v>
      </c>
      <c r="C151" s="14" t="s">
        <v>327</v>
      </c>
      <c r="D151" s="14" t="s">
        <v>279</v>
      </c>
      <c r="E151" s="15">
        <v>0.016164351851851853</v>
      </c>
      <c r="F151" s="15">
        <v>0.013888888888888888</v>
      </c>
      <c r="G151" s="15">
        <f t="shared" si="10"/>
        <v>0.0022754629629629652</v>
      </c>
      <c r="H151" s="3" t="s">
        <v>289</v>
      </c>
      <c r="I151" s="4">
        <v>3</v>
      </c>
    </row>
    <row r="152" spans="1:8" ht="15">
      <c r="A152" s="14" t="s">
        <v>15</v>
      </c>
      <c r="B152" s="14" t="s">
        <v>414</v>
      </c>
      <c r="C152" s="14" t="s">
        <v>415</v>
      </c>
      <c r="D152" s="14" t="s">
        <v>279</v>
      </c>
      <c r="E152" s="15">
        <v>0.016221064814814817</v>
      </c>
      <c r="F152" s="15">
        <v>0.013888888888888888</v>
      </c>
      <c r="G152" s="15">
        <f t="shared" si="10"/>
        <v>0.0023321759259259285</v>
      </c>
      <c r="H152" s="3" t="s">
        <v>289</v>
      </c>
    </row>
    <row r="153" spans="1:9" ht="15">
      <c r="A153" s="14" t="s">
        <v>4</v>
      </c>
      <c r="B153" s="14" t="s">
        <v>331</v>
      </c>
      <c r="C153" s="14" t="s">
        <v>423</v>
      </c>
      <c r="D153" s="14" t="s">
        <v>279</v>
      </c>
      <c r="E153" s="15">
        <v>0.01953472222222222</v>
      </c>
      <c r="F153" s="15">
        <v>0.017361111111111112</v>
      </c>
      <c r="G153" s="15">
        <f t="shared" si="10"/>
        <v>0.002173611111111109</v>
      </c>
      <c r="H153" s="3" t="s">
        <v>289</v>
      </c>
      <c r="I153" s="4">
        <v>9</v>
      </c>
    </row>
    <row r="154" spans="1:8" ht="15">
      <c r="A154" s="14" t="s">
        <v>15</v>
      </c>
      <c r="B154" s="14" t="s">
        <v>447</v>
      </c>
      <c r="C154" s="14" t="s">
        <v>448</v>
      </c>
      <c r="D154" s="14" t="s">
        <v>279</v>
      </c>
      <c r="E154" s="15">
        <v>0.02309027777777778</v>
      </c>
      <c r="F154" s="15">
        <v>0.020833333333333332</v>
      </c>
      <c r="G154" s="15">
        <f t="shared" si="10"/>
        <v>0.002256944444444447</v>
      </c>
      <c r="H154" s="3" t="s">
        <v>289</v>
      </c>
    </row>
    <row r="155" spans="1:8" ht="15">
      <c r="A155" s="14" t="s">
        <v>69</v>
      </c>
      <c r="B155" s="14" t="s">
        <v>159</v>
      </c>
      <c r="C155" s="14" t="s">
        <v>453</v>
      </c>
      <c r="D155" s="14" t="s">
        <v>454</v>
      </c>
      <c r="E155" s="15">
        <v>0.02318402777777778</v>
      </c>
      <c r="F155" s="15">
        <v>0.020833333333333332</v>
      </c>
      <c r="G155" s="15">
        <f t="shared" si="10"/>
        <v>0.002350694444444447</v>
      </c>
      <c r="H155" s="3" t="s">
        <v>289</v>
      </c>
    </row>
    <row r="156" spans="1:9" ht="15">
      <c r="A156" s="14" t="s">
        <v>5</v>
      </c>
      <c r="B156" s="14" t="s">
        <v>42</v>
      </c>
      <c r="C156" s="14" t="s">
        <v>468</v>
      </c>
      <c r="D156" s="14" t="s">
        <v>279</v>
      </c>
      <c r="E156" s="15">
        <v>0.02666550925925926</v>
      </c>
      <c r="F156" s="15">
        <v>0.024305555555555556</v>
      </c>
      <c r="G156" s="15">
        <f t="shared" si="10"/>
        <v>0.0023599537037037044</v>
      </c>
      <c r="H156" s="3" t="s">
        <v>289</v>
      </c>
      <c r="I156" s="4">
        <v>8</v>
      </c>
    </row>
    <row r="157" spans="1:8" ht="15">
      <c r="A157" s="14" t="s">
        <v>13</v>
      </c>
      <c r="B157" s="14" t="s">
        <v>478</v>
      </c>
      <c r="C157" s="14" t="s">
        <v>479</v>
      </c>
      <c r="D157" s="14" t="s">
        <v>279</v>
      </c>
      <c r="E157" s="15">
        <v>0.026988425925925926</v>
      </c>
      <c r="F157" s="15">
        <v>0.024305555555555556</v>
      </c>
      <c r="G157" s="15">
        <f t="shared" si="10"/>
        <v>0.00268287037037037</v>
      </c>
      <c r="H157" s="3" t="s">
        <v>289</v>
      </c>
    </row>
    <row r="158" spans="5:9" ht="15">
      <c r="E158" s="15"/>
      <c r="F158" s="15"/>
      <c r="G158" s="15"/>
      <c r="H158" s="3"/>
      <c r="I158" s="16">
        <f>SUM(I143:I157)</f>
        <v>33</v>
      </c>
    </row>
    <row r="159" spans="1:8" ht="15">
      <c r="A159" s="14" t="s">
        <v>68</v>
      </c>
      <c r="B159" s="14" t="s">
        <v>141</v>
      </c>
      <c r="C159" s="14" t="s">
        <v>117</v>
      </c>
      <c r="D159" s="14" t="s">
        <v>54</v>
      </c>
      <c r="G159" s="15">
        <v>0.0016863425925925926</v>
      </c>
      <c r="H159" s="3" t="s">
        <v>289</v>
      </c>
    </row>
    <row r="160" spans="1:12" ht="15">
      <c r="A160" s="14" t="s">
        <v>73</v>
      </c>
      <c r="B160" s="14" t="s">
        <v>340</v>
      </c>
      <c r="C160" s="14" t="s">
        <v>117</v>
      </c>
      <c r="D160" s="14" t="s">
        <v>54</v>
      </c>
      <c r="G160" s="15">
        <v>0.0018032407407407407</v>
      </c>
      <c r="H160" s="3" t="s">
        <v>289</v>
      </c>
      <c r="L160" s="15"/>
    </row>
    <row r="161" spans="1:12" ht="15">
      <c r="A161" s="14" t="s">
        <v>74</v>
      </c>
      <c r="B161" s="14" t="s">
        <v>55</v>
      </c>
      <c r="C161" s="14" t="s">
        <v>193</v>
      </c>
      <c r="D161" s="14" t="s">
        <v>54</v>
      </c>
      <c r="G161" s="15">
        <v>0.0019016203703703704</v>
      </c>
      <c r="H161" s="3" t="s">
        <v>289</v>
      </c>
      <c r="L161" s="15"/>
    </row>
    <row r="162" spans="1:12" ht="15">
      <c r="A162" s="14" t="s">
        <v>127</v>
      </c>
      <c r="B162" s="14" t="s">
        <v>341</v>
      </c>
      <c r="C162" s="14" t="s">
        <v>323</v>
      </c>
      <c r="D162" s="14" t="s">
        <v>54</v>
      </c>
      <c r="G162" s="15">
        <v>0.001945601851851852</v>
      </c>
      <c r="H162" s="3" t="s">
        <v>289</v>
      </c>
      <c r="L162" s="15"/>
    </row>
    <row r="163" spans="1:8" ht="15">
      <c r="A163" s="14" t="s">
        <v>15</v>
      </c>
      <c r="B163" s="14" t="s">
        <v>356</v>
      </c>
      <c r="C163" s="14" t="s">
        <v>84</v>
      </c>
      <c r="D163" s="14" t="s">
        <v>54</v>
      </c>
      <c r="E163" s="15">
        <v>0.005361111111111111</v>
      </c>
      <c r="F163" s="15">
        <v>0.003472222222222222</v>
      </c>
      <c r="G163" s="15">
        <f aca="true" t="shared" si="11" ref="G163:G171">E163-F163</f>
        <v>0.0018888888888888887</v>
      </c>
      <c r="H163" s="3" t="s">
        <v>289</v>
      </c>
    </row>
    <row r="164" spans="1:8" ht="15">
      <c r="A164" s="14" t="s">
        <v>66</v>
      </c>
      <c r="B164" s="14" t="s">
        <v>362</v>
      </c>
      <c r="C164" s="14" t="s">
        <v>142</v>
      </c>
      <c r="D164" s="14" t="s">
        <v>54</v>
      </c>
      <c r="E164" s="15">
        <v>0.00547337962962963</v>
      </c>
      <c r="F164" s="15">
        <v>0.003472222222222222</v>
      </c>
      <c r="G164" s="15">
        <f t="shared" si="11"/>
        <v>0.002001157407407408</v>
      </c>
      <c r="H164" s="3" t="s">
        <v>289</v>
      </c>
    </row>
    <row r="165" spans="1:9" ht="15">
      <c r="A165" s="14" t="s">
        <v>9</v>
      </c>
      <c r="B165" s="14" t="s">
        <v>52</v>
      </c>
      <c r="C165" s="14" t="s">
        <v>53</v>
      </c>
      <c r="D165" s="14" t="s">
        <v>54</v>
      </c>
      <c r="E165" s="15">
        <v>0.008459490740740741</v>
      </c>
      <c r="F165" s="15">
        <v>0.006944444444444444</v>
      </c>
      <c r="G165" s="15">
        <f t="shared" si="11"/>
        <v>0.0015150462962962973</v>
      </c>
      <c r="H165" s="3" t="s">
        <v>289</v>
      </c>
      <c r="I165" s="4">
        <v>4</v>
      </c>
    </row>
    <row r="166" spans="1:8" ht="15">
      <c r="A166" s="14" t="s">
        <v>71</v>
      </c>
      <c r="B166" s="14" t="s">
        <v>379</v>
      </c>
      <c r="C166" s="14" t="s">
        <v>251</v>
      </c>
      <c r="D166" s="14" t="s">
        <v>54</v>
      </c>
      <c r="E166" s="15">
        <v>0.008638888888888889</v>
      </c>
      <c r="F166" s="15">
        <v>0.006944444444444444</v>
      </c>
      <c r="G166" s="15">
        <f t="shared" si="11"/>
        <v>0.0016944444444444446</v>
      </c>
      <c r="H166" s="3" t="s">
        <v>289</v>
      </c>
    </row>
    <row r="167" spans="1:8" ht="15">
      <c r="A167" s="14" t="s">
        <v>127</v>
      </c>
      <c r="B167" s="14" t="s">
        <v>231</v>
      </c>
      <c r="C167" s="14" t="s">
        <v>407</v>
      </c>
      <c r="D167" s="14" t="s">
        <v>54</v>
      </c>
      <c r="E167" s="15">
        <v>0.012361111111111113</v>
      </c>
      <c r="F167" s="15">
        <v>0.010416666666666666</v>
      </c>
      <c r="G167" s="15">
        <f t="shared" si="11"/>
        <v>0.0019444444444444466</v>
      </c>
      <c r="H167" s="3" t="s">
        <v>289</v>
      </c>
    </row>
    <row r="168" spans="1:8" ht="15">
      <c r="A168" s="14" t="s">
        <v>65</v>
      </c>
      <c r="B168" s="14" t="s">
        <v>93</v>
      </c>
      <c r="C168" s="14" t="s">
        <v>94</v>
      </c>
      <c r="D168" s="14" t="s">
        <v>54</v>
      </c>
      <c r="E168" s="15">
        <v>0.01992476851851852</v>
      </c>
      <c r="F168" s="15">
        <v>0.017361111111111112</v>
      </c>
      <c r="G168" s="15">
        <f t="shared" si="11"/>
        <v>0.002563657407407407</v>
      </c>
      <c r="H168" s="3" t="s">
        <v>289</v>
      </c>
    </row>
    <row r="169" spans="1:8" ht="15">
      <c r="A169" s="14" t="s">
        <v>71</v>
      </c>
      <c r="B169" s="14" t="s">
        <v>379</v>
      </c>
      <c r="C169" s="14" t="s">
        <v>88</v>
      </c>
      <c r="D169" s="14" t="s">
        <v>54</v>
      </c>
      <c r="E169" s="15">
        <v>0.02006365740740741</v>
      </c>
      <c r="F169" s="15">
        <v>0.017361111111111112</v>
      </c>
      <c r="G169" s="15">
        <f t="shared" si="11"/>
        <v>0.0027025462962962966</v>
      </c>
      <c r="H169" s="3" t="s">
        <v>289</v>
      </c>
    </row>
    <row r="170" spans="1:8" ht="15">
      <c r="A170" s="14" t="s">
        <v>13</v>
      </c>
      <c r="B170" s="14" t="s">
        <v>445</v>
      </c>
      <c r="C170" s="14" t="s">
        <v>35</v>
      </c>
      <c r="D170" s="14" t="s">
        <v>54</v>
      </c>
      <c r="E170" s="15">
        <v>0.023074074074074077</v>
      </c>
      <c r="F170" s="15">
        <v>0.020833333333333332</v>
      </c>
      <c r="G170" s="15">
        <f t="shared" si="11"/>
        <v>0.0022407407407407445</v>
      </c>
      <c r="H170" s="3" t="s">
        <v>289</v>
      </c>
    </row>
    <row r="171" spans="1:8" ht="15">
      <c r="A171" s="14" t="s">
        <v>73</v>
      </c>
      <c r="B171" s="14" t="s">
        <v>458</v>
      </c>
      <c r="C171" s="14" t="s">
        <v>155</v>
      </c>
      <c r="D171" s="14" t="s">
        <v>54</v>
      </c>
      <c r="E171" s="15">
        <v>0.023233796296296294</v>
      </c>
      <c r="F171" s="15">
        <v>0.020833333333333332</v>
      </c>
      <c r="G171" s="15">
        <f t="shared" si="11"/>
        <v>0.002400462962962962</v>
      </c>
      <c r="H171" s="3" t="s">
        <v>289</v>
      </c>
    </row>
    <row r="172" spans="5:9" ht="15">
      <c r="E172" s="15"/>
      <c r="F172" s="15"/>
      <c r="G172" s="15"/>
      <c r="H172" s="3"/>
      <c r="I172" s="16">
        <f>SUM(I159:I171)</f>
        <v>4</v>
      </c>
    </row>
    <row r="173" spans="1:8" ht="15">
      <c r="A173" s="14" t="s">
        <v>14</v>
      </c>
      <c r="B173" s="14" t="s">
        <v>328</v>
      </c>
      <c r="C173" s="14" t="s">
        <v>114</v>
      </c>
      <c r="D173" s="14" t="s">
        <v>48</v>
      </c>
      <c r="G173" s="15">
        <v>0.001590277777777778</v>
      </c>
      <c r="H173" s="3" t="s">
        <v>289</v>
      </c>
    </row>
    <row r="174" spans="1:8" ht="15">
      <c r="A174" s="14" t="s">
        <v>67</v>
      </c>
      <c r="B174" s="14" t="s">
        <v>335</v>
      </c>
      <c r="C174" s="14" t="s">
        <v>336</v>
      </c>
      <c r="D174" s="14" t="s">
        <v>48</v>
      </c>
      <c r="G174" s="15">
        <v>0.0016678240740740742</v>
      </c>
      <c r="H174" s="3" t="s">
        <v>289</v>
      </c>
    </row>
    <row r="175" spans="1:9" ht="15">
      <c r="A175" s="14" t="s">
        <v>8</v>
      </c>
      <c r="B175" s="14" t="s">
        <v>367</v>
      </c>
      <c r="C175" s="14" t="s">
        <v>113</v>
      </c>
      <c r="D175" s="14" t="s">
        <v>48</v>
      </c>
      <c r="E175" s="15">
        <v>0.008435185185185186</v>
      </c>
      <c r="F175" s="15">
        <v>0.006944444444444444</v>
      </c>
      <c r="G175" s="15">
        <f>E175-F175</f>
        <v>0.0014907407407407421</v>
      </c>
      <c r="H175" s="3" t="s">
        <v>289</v>
      </c>
      <c r="I175" s="4">
        <v>5</v>
      </c>
    </row>
    <row r="176" spans="1:9" ht="15">
      <c r="A176" s="14" t="s">
        <v>8</v>
      </c>
      <c r="B176" s="14" t="s">
        <v>22</v>
      </c>
      <c r="C176" s="14" t="s">
        <v>384</v>
      </c>
      <c r="D176" s="14" t="s">
        <v>48</v>
      </c>
      <c r="E176" s="15">
        <v>0.012016203703703704</v>
      </c>
      <c r="F176" s="15">
        <v>0.010416666666666666</v>
      </c>
      <c r="G176" s="15">
        <f>E176-F176</f>
        <v>0.0015995370370370382</v>
      </c>
      <c r="H176" s="3" t="s">
        <v>289</v>
      </c>
      <c r="I176" s="4">
        <v>5</v>
      </c>
    </row>
    <row r="177" spans="1:8" ht="15">
      <c r="A177" s="14" t="s">
        <v>68</v>
      </c>
      <c r="B177" s="14" t="s">
        <v>335</v>
      </c>
      <c r="C177" s="14" t="s">
        <v>218</v>
      </c>
      <c r="D177" s="14" t="s">
        <v>48</v>
      </c>
      <c r="E177" s="15">
        <v>0.02</v>
      </c>
      <c r="F177" s="15">
        <v>0.017361111111111112</v>
      </c>
      <c r="G177" s="15">
        <f>E177-F177</f>
        <v>0.0026388888888888885</v>
      </c>
      <c r="H177" s="3" t="s">
        <v>289</v>
      </c>
    </row>
    <row r="178" spans="5:9" ht="15">
      <c r="E178" s="15"/>
      <c r="F178" s="15"/>
      <c r="G178" s="15"/>
      <c r="H178" s="3"/>
      <c r="I178" s="16">
        <f>SUM(I173:I177)</f>
        <v>10</v>
      </c>
    </row>
    <row r="179" spans="1:12" ht="15">
      <c r="A179" s="14" t="s">
        <v>6</v>
      </c>
      <c r="B179" s="14" t="s">
        <v>30</v>
      </c>
      <c r="C179" s="14" t="s">
        <v>269</v>
      </c>
      <c r="D179" s="14" t="s">
        <v>32</v>
      </c>
      <c r="E179" s="15">
        <v>0.005100694444444444</v>
      </c>
      <c r="F179" s="15">
        <v>0.003472222222222222</v>
      </c>
      <c r="G179" s="15">
        <f aca="true" t="shared" si="12" ref="G179:G185">E179-F179</f>
        <v>0.0016284722222222221</v>
      </c>
      <c r="H179" s="3" t="s">
        <v>289</v>
      </c>
      <c r="I179" s="4">
        <v>7</v>
      </c>
      <c r="L179" s="15"/>
    </row>
    <row r="180" spans="1:8" ht="15">
      <c r="A180" s="14" t="s">
        <v>64</v>
      </c>
      <c r="B180" s="14" t="s">
        <v>372</v>
      </c>
      <c r="C180" s="14" t="s">
        <v>373</v>
      </c>
      <c r="D180" s="14" t="s">
        <v>32</v>
      </c>
      <c r="E180" s="15">
        <v>0.008585648148148148</v>
      </c>
      <c r="F180" s="15">
        <v>0.006944444444444444</v>
      </c>
      <c r="G180" s="15">
        <f t="shared" si="12"/>
        <v>0.0016412037037037037</v>
      </c>
      <c r="H180" s="3" t="s">
        <v>289</v>
      </c>
    </row>
    <row r="181" spans="1:8" ht="15">
      <c r="A181" s="14" t="s">
        <v>65</v>
      </c>
      <c r="B181" s="14" t="s">
        <v>96</v>
      </c>
      <c r="C181" s="14" t="s">
        <v>97</v>
      </c>
      <c r="D181" s="14" t="s">
        <v>32</v>
      </c>
      <c r="E181" s="15">
        <v>0.012107638888888888</v>
      </c>
      <c r="F181" s="15">
        <v>0.010416666666666666</v>
      </c>
      <c r="G181" s="15">
        <f t="shared" si="12"/>
        <v>0.0016909722222222222</v>
      </c>
      <c r="H181" s="3" t="s">
        <v>289</v>
      </c>
    </row>
    <row r="182" spans="1:9" ht="15">
      <c r="A182" s="14" t="s">
        <v>3</v>
      </c>
      <c r="B182" s="14" t="s">
        <v>30</v>
      </c>
      <c r="C182" s="14" t="s">
        <v>31</v>
      </c>
      <c r="D182" s="14" t="s">
        <v>32</v>
      </c>
      <c r="E182" s="15">
        <v>0.015972222222222224</v>
      </c>
      <c r="F182" s="15">
        <v>0.013888888888888888</v>
      </c>
      <c r="G182" s="15">
        <f t="shared" si="12"/>
        <v>0.0020833333333333363</v>
      </c>
      <c r="H182" s="3" t="s">
        <v>289</v>
      </c>
      <c r="I182" s="4">
        <v>10</v>
      </c>
    </row>
    <row r="183" spans="1:8" ht="15">
      <c r="A183" s="14" t="s">
        <v>65</v>
      </c>
      <c r="B183" s="14" t="s">
        <v>418</v>
      </c>
      <c r="C183" s="14" t="s">
        <v>419</v>
      </c>
      <c r="D183" s="14" t="s">
        <v>32</v>
      </c>
      <c r="E183" s="15">
        <v>0.01628125</v>
      </c>
      <c r="F183" s="15">
        <v>0.013888888888888888</v>
      </c>
      <c r="G183" s="15">
        <f t="shared" si="12"/>
        <v>0.0023923611111111125</v>
      </c>
      <c r="H183" s="3" t="s">
        <v>289</v>
      </c>
    </row>
    <row r="184" spans="1:9" ht="15">
      <c r="A184" s="14" t="s">
        <v>10</v>
      </c>
      <c r="B184" s="14" t="s">
        <v>426</v>
      </c>
      <c r="C184" s="14" t="s">
        <v>89</v>
      </c>
      <c r="D184" s="14" t="s">
        <v>32</v>
      </c>
      <c r="E184" s="15">
        <v>0.01976388888888889</v>
      </c>
      <c r="F184" s="15">
        <v>0.017361111111111112</v>
      </c>
      <c r="G184" s="15">
        <f t="shared" si="12"/>
        <v>0.002402777777777778</v>
      </c>
      <c r="H184" s="3" t="s">
        <v>289</v>
      </c>
      <c r="I184" s="4">
        <v>3</v>
      </c>
    </row>
    <row r="185" spans="1:8" ht="15">
      <c r="A185" s="14" t="s">
        <v>73</v>
      </c>
      <c r="B185" s="14" t="s">
        <v>253</v>
      </c>
      <c r="C185" s="14" t="s">
        <v>428</v>
      </c>
      <c r="D185" s="14" t="s">
        <v>32</v>
      </c>
      <c r="E185" s="15">
        <v>0.02007638888888889</v>
      </c>
      <c r="F185" s="15">
        <v>0.017361111111111112</v>
      </c>
      <c r="G185" s="15">
        <f t="shared" si="12"/>
        <v>0.0027152777777777783</v>
      </c>
      <c r="H185" s="3" t="s">
        <v>289</v>
      </c>
    </row>
    <row r="186" spans="5:9" ht="15">
      <c r="E186" s="15"/>
      <c r="F186" s="15"/>
      <c r="G186" s="15"/>
      <c r="H186" s="3"/>
      <c r="I186" s="16">
        <f>SUM(I179:I185)</f>
        <v>20</v>
      </c>
    </row>
    <row r="187" spans="1:9" ht="15">
      <c r="A187" s="14" t="s">
        <v>5</v>
      </c>
      <c r="B187" s="14" t="s">
        <v>114</v>
      </c>
      <c r="C187" s="14" t="s">
        <v>60</v>
      </c>
      <c r="D187" s="14" t="s">
        <v>18</v>
      </c>
      <c r="G187" s="15">
        <v>0.0014560185185185186</v>
      </c>
      <c r="H187" s="3" t="s">
        <v>289</v>
      </c>
      <c r="I187" s="4">
        <v>8</v>
      </c>
    </row>
    <row r="188" spans="1:8" ht="15">
      <c r="A188" s="14" t="s">
        <v>14</v>
      </c>
      <c r="B188" s="14" t="s">
        <v>217</v>
      </c>
      <c r="C188" s="14" t="s">
        <v>151</v>
      </c>
      <c r="D188" s="14" t="s">
        <v>18</v>
      </c>
      <c r="E188" s="15">
        <v>0.012059027777777778</v>
      </c>
      <c r="F188" s="15">
        <v>0.010416666666666666</v>
      </c>
      <c r="G188" s="15">
        <f>E188-F188</f>
        <v>0.0016423611111111118</v>
      </c>
      <c r="H188" s="3" t="s">
        <v>289</v>
      </c>
    </row>
    <row r="189" spans="1:8" ht="15">
      <c r="A189" s="14" t="s">
        <v>68</v>
      </c>
      <c r="B189" s="14" t="s">
        <v>19</v>
      </c>
      <c r="C189" s="14" t="s">
        <v>398</v>
      </c>
      <c r="D189" s="14" t="s">
        <v>18</v>
      </c>
      <c r="E189" s="15">
        <v>0.012140046296296295</v>
      </c>
      <c r="F189" s="15">
        <v>0.010416666666666666</v>
      </c>
      <c r="G189" s="15">
        <f>E189-F189</f>
        <v>0.0017233796296296285</v>
      </c>
      <c r="H189" s="3" t="s">
        <v>289</v>
      </c>
    </row>
    <row r="190" spans="1:9" ht="15">
      <c r="A190" s="14" t="s">
        <v>4</v>
      </c>
      <c r="B190" s="14" t="s">
        <v>408</v>
      </c>
      <c r="C190" s="14" t="s">
        <v>409</v>
      </c>
      <c r="D190" s="14" t="s">
        <v>18</v>
      </c>
      <c r="E190" s="15">
        <v>0.016010416666666666</v>
      </c>
      <c r="F190" s="15">
        <v>0.013888888888888888</v>
      </c>
      <c r="G190" s="15">
        <f>E190-F190</f>
        <v>0.0021215277777777777</v>
      </c>
      <c r="H190" s="3" t="s">
        <v>289</v>
      </c>
      <c r="I190" s="4">
        <v>9</v>
      </c>
    </row>
    <row r="191" spans="1:9" ht="15">
      <c r="A191" s="14" t="s">
        <v>7</v>
      </c>
      <c r="B191" s="14" t="s">
        <v>16</v>
      </c>
      <c r="C191" s="14" t="s">
        <v>17</v>
      </c>
      <c r="D191" s="14" t="s">
        <v>18</v>
      </c>
      <c r="E191" s="15">
        <v>0.01605902777777778</v>
      </c>
      <c r="F191" s="15">
        <v>0.013888888888888888</v>
      </c>
      <c r="G191" s="15">
        <f>E191-F191</f>
        <v>0.0021701388888888916</v>
      </c>
      <c r="H191" s="3" t="s">
        <v>289</v>
      </c>
      <c r="I191" s="4">
        <v>6</v>
      </c>
    </row>
    <row r="192" spans="1:8" ht="15">
      <c r="A192" s="14" t="s">
        <v>14</v>
      </c>
      <c r="B192" s="14" t="s">
        <v>124</v>
      </c>
      <c r="C192" s="14" t="s">
        <v>430</v>
      </c>
      <c r="D192" s="14" t="s">
        <v>18</v>
      </c>
      <c r="E192" s="15">
        <v>0.01983449074074074</v>
      </c>
      <c r="F192" s="15">
        <v>0.017361111111111112</v>
      </c>
      <c r="G192" s="15">
        <f>E192-F192</f>
        <v>0.0024733796296296275</v>
      </c>
      <c r="H192" s="3" t="s">
        <v>289</v>
      </c>
    </row>
    <row r="193" spans="5:9" ht="15">
      <c r="E193" s="15"/>
      <c r="F193" s="15"/>
      <c r="G193" s="15"/>
      <c r="H193" s="3"/>
      <c r="I193" s="16">
        <f>SUM(I187:I192)</f>
        <v>23</v>
      </c>
    </row>
    <row r="194" spans="1:256" ht="15">
      <c r="A194" s="14" t="s">
        <v>11</v>
      </c>
      <c r="B194" s="14" t="s">
        <v>80</v>
      </c>
      <c r="C194" s="14" t="s">
        <v>323</v>
      </c>
      <c r="D194" s="14" t="s">
        <v>165</v>
      </c>
      <c r="G194" s="15">
        <v>0.0015358796296296294</v>
      </c>
      <c r="H194" s="3" t="s">
        <v>289</v>
      </c>
      <c r="I194" s="4">
        <v>2</v>
      </c>
      <c r="IV194" s="14">
        <f>SUM(I194:IU194)</f>
        <v>2</v>
      </c>
    </row>
    <row r="195" spans="1:9" ht="15">
      <c r="A195" s="14" t="s">
        <v>12</v>
      </c>
      <c r="B195" s="14" t="s">
        <v>324</v>
      </c>
      <c r="C195" s="14" t="s">
        <v>325</v>
      </c>
      <c r="D195" s="14" t="s">
        <v>165</v>
      </c>
      <c r="G195" s="15">
        <v>0.0015613425925925927</v>
      </c>
      <c r="H195" s="3" t="s">
        <v>289</v>
      </c>
      <c r="I195" s="4">
        <v>1</v>
      </c>
    </row>
    <row r="196" spans="1:9" ht="15">
      <c r="A196" s="14" t="s">
        <v>10</v>
      </c>
      <c r="B196" s="14" t="s">
        <v>105</v>
      </c>
      <c r="C196" s="14" t="s">
        <v>368</v>
      </c>
      <c r="D196" s="14" t="s">
        <v>165</v>
      </c>
      <c r="E196" s="15">
        <v>0.008466435185185184</v>
      </c>
      <c r="F196" s="15">
        <v>0.006944444444444444</v>
      </c>
      <c r="G196" s="15">
        <f aca="true" t="shared" si="13" ref="G196:G204">E196-F196</f>
        <v>0.0015219907407407404</v>
      </c>
      <c r="H196" s="3" t="s">
        <v>289</v>
      </c>
      <c r="I196" s="4">
        <v>3</v>
      </c>
    </row>
    <row r="197" spans="1:9" ht="15">
      <c r="A197" s="14" t="s">
        <v>12</v>
      </c>
      <c r="B197" s="14" t="s">
        <v>369</v>
      </c>
      <c r="C197" s="14" t="s">
        <v>370</v>
      </c>
      <c r="D197" s="14" t="s">
        <v>165</v>
      </c>
      <c r="E197" s="15">
        <v>0.008488425925925925</v>
      </c>
      <c r="F197" s="15">
        <v>0.006944444444444444</v>
      </c>
      <c r="G197" s="15">
        <f t="shared" si="13"/>
        <v>0.0015439814814814812</v>
      </c>
      <c r="H197" s="3" t="s">
        <v>289</v>
      </c>
      <c r="I197" s="4">
        <v>1</v>
      </c>
    </row>
    <row r="198" spans="1:8" ht="15">
      <c r="A198" s="14" t="s">
        <v>70</v>
      </c>
      <c r="B198" s="14" t="s">
        <v>249</v>
      </c>
      <c r="C198" s="14" t="s">
        <v>266</v>
      </c>
      <c r="D198" s="14" t="s">
        <v>165</v>
      </c>
      <c r="E198" s="15">
        <v>0.008613425925925925</v>
      </c>
      <c r="F198" s="15">
        <v>0.006944444444444444</v>
      </c>
      <c r="G198" s="15">
        <f t="shared" si="13"/>
        <v>0.0016689814814814814</v>
      </c>
      <c r="H198" s="3" t="s">
        <v>289</v>
      </c>
    </row>
    <row r="199" spans="1:8" ht="15">
      <c r="A199" s="14" t="s">
        <v>69</v>
      </c>
      <c r="B199" s="14" t="s">
        <v>22</v>
      </c>
      <c r="C199" s="14" t="s">
        <v>422</v>
      </c>
      <c r="D199" s="14" t="s">
        <v>165</v>
      </c>
      <c r="E199" s="15">
        <v>0.016984953703703703</v>
      </c>
      <c r="F199" s="15">
        <v>0.013888888888888888</v>
      </c>
      <c r="G199" s="15">
        <f t="shared" si="13"/>
        <v>0.0030960648148148154</v>
      </c>
      <c r="H199" s="3" t="s">
        <v>289</v>
      </c>
    </row>
    <row r="200" spans="1:9" ht="15">
      <c r="A200" s="14" t="s">
        <v>9</v>
      </c>
      <c r="B200" s="14" t="s">
        <v>154</v>
      </c>
      <c r="C200" s="14" t="s">
        <v>226</v>
      </c>
      <c r="D200" s="14" t="s">
        <v>165</v>
      </c>
      <c r="E200" s="15">
        <v>0.019760416666666666</v>
      </c>
      <c r="F200" s="15">
        <v>0.017361111111111112</v>
      </c>
      <c r="G200" s="15">
        <f t="shared" si="13"/>
        <v>0.002399305555555554</v>
      </c>
      <c r="H200" s="3" t="s">
        <v>289</v>
      </c>
      <c r="I200" s="4">
        <v>4</v>
      </c>
    </row>
    <row r="201" spans="1:8" ht="15">
      <c r="A201" s="14" t="s">
        <v>67</v>
      </c>
      <c r="B201" s="14" t="s">
        <v>263</v>
      </c>
      <c r="C201" s="14" t="s">
        <v>216</v>
      </c>
      <c r="D201" s="14" t="s">
        <v>165</v>
      </c>
      <c r="E201" s="15">
        <v>0.019946759259259258</v>
      </c>
      <c r="F201" s="15">
        <v>0.017361111111111112</v>
      </c>
      <c r="G201" s="15">
        <f t="shared" si="13"/>
        <v>0.002585648148148146</v>
      </c>
      <c r="H201" s="3" t="s">
        <v>289</v>
      </c>
    </row>
    <row r="202" spans="1:8" ht="15">
      <c r="A202" s="14" t="s">
        <v>64</v>
      </c>
      <c r="B202" s="14" t="s">
        <v>369</v>
      </c>
      <c r="C202" s="14" t="s">
        <v>450</v>
      </c>
      <c r="D202" s="14" t="s">
        <v>165</v>
      </c>
      <c r="E202" s="15">
        <v>0.023097222222222224</v>
      </c>
      <c r="F202" s="15">
        <v>0.020833333333333332</v>
      </c>
      <c r="G202" s="15">
        <f t="shared" si="13"/>
        <v>0.0022638888888888917</v>
      </c>
      <c r="H202" s="3" t="s">
        <v>289</v>
      </c>
    </row>
    <row r="203" spans="1:9" ht="15">
      <c r="A203" s="14" t="s">
        <v>7</v>
      </c>
      <c r="B203" s="14" t="s">
        <v>469</v>
      </c>
      <c r="C203" s="14" t="s">
        <v>182</v>
      </c>
      <c r="D203" s="14" t="s">
        <v>165</v>
      </c>
      <c r="E203" s="15">
        <v>0.026787037037037036</v>
      </c>
      <c r="F203" s="15">
        <v>0.024305555555555556</v>
      </c>
      <c r="G203" s="15">
        <f t="shared" si="13"/>
        <v>0.0024814814814814803</v>
      </c>
      <c r="H203" s="3" t="s">
        <v>289</v>
      </c>
      <c r="I203" s="4">
        <v>6</v>
      </c>
    </row>
    <row r="204" spans="1:9" ht="15">
      <c r="A204" s="14" t="s">
        <v>3</v>
      </c>
      <c r="B204" s="14" t="s">
        <v>108</v>
      </c>
      <c r="C204" s="14" t="s">
        <v>47</v>
      </c>
      <c r="D204" s="14" t="s">
        <v>165</v>
      </c>
      <c r="E204" s="15">
        <v>0.02980787037037037</v>
      </c>
      <c r="F204" s="15">
        <v>0.027777777777777776</v>
      </c>
      <c r="G204" s="15">
        <f t="shared" si="13"/>
        <v>0.0020300925925925938</v>
      </c>
      <c r="H204" s="3" t="s">
        <v>289</v>
      </c>
      <c r="I204" s="4">
        <v>10</v>
      </c>
    </row>
    <row r="205" spans="5:9" ht="15">
      <c r="E205" s="15"/>
      <c r="F205" s="15"/>
      <c r="G205" s="15"/>
      <c r="H205" s="3"/>
      <c r="I205" s="16">
        <f>SUM(I194:I204)</f>
        <v>27</v>
      </c>
    </row>
    <row r="206" spans="1:12" ht="15">
      <c r="A206" s="14" t="s">
        <v>8</v>
      </c>
      <c r="B206" s="14" t="s">
        <v>265</v>
      </c>
      <c r="C206" s="14" t="s">
        <v>142</v>
      </c>
      <c r="D206" s="14" t="s">
        <v>56</v>
      </c>
      <c r="E206" s="15">
        <v>0.005184027777777778</v>
      </c>
      <c r="F206" s="15">
        <v>0.003472222222222222</v>
      </c>
      <c r="G206" s="15">
        <f>E206-F206</f>
        <v>0.0017118055555555558</v>
      </c>
      <c r="H206" s="3" t="s">
        <v>289</v>
      </c>
      <c r="I206" s="4">
        <v>5</v>
      </c>
      <c r="L206" s="15"/>
    </row>
    <row r="207" spans="1:9" ht="15">
      <c r="A207" s="14" t="s">
        <v>9</v>
      </c>
      <c r="B207" s="14" t="s">
        <v>181</v>
      </c>
      <c r="C207" s="14" t="s">
        <v>412</v>
      </c>
      <c r="D207" s="14" t="s">
        <v>56</v>
      </c>
      <c r="E207" s="15">
        <v>0.016137731481481482</v>
      </c>
      <c r="F207" s="15">
        <v>0.013888888888888888</v>
      </c>
      <c r="G207" s="15">
        <f>E207-F207</f>
        <v>0.002248842592592594</v>
      </c>
      <c r="H207" s="3" t="s">
        <v>289</v>
      </c>
      <c r="I207" s="4">
        <v>4</v>
      </c>
    </row>
    <row r="208" spans="1:9" ht="15">
      <c r="A208" s="14" t="s">
        <v>5</v>
      </c>
      <c r="B208" s="14" t="s">
        <v>80</v>
      </c>
      <c r="C208" s="14" t="s">
        <v>81</v>
      </c>
      <c r="D208" s="14" t="s">
        <v>56</v>
      </c>
      <c r="E208" s="15">
        <v>0.01961111111111111</v>
      </c>
      <c r="F208" s="15">
        <v>0.017361111111111112</v>
      </c>
      <c r="G208" s="15">
        <f>E208-F208</f>
        <v>0.0022499999999999985</v>
      </c>
      <c r="H208" s="3" t="s">
        <v>289</v>
      </c>
      <c r="I208" s="4">
        <v>8</v>
      </c>
    </row>
    <row r="209" spans="1:8" ht="15">
      <c r="A209" s="14" t="s">
        <v>64</v>
      </c>
      <c r="B209" s="14" t="s">
        <v>433</v>
      </c>
      <c r="C209" s="14" t="s">
        <v>180</v>
      </c>
      <c r="D209" s="14" t="s">
        <v>56</v>
      </c>
      <c r="E209" s="15">
        <v>0.019873842592592592</v>
      </c>
      <c r="F209" s="15">
        <v>0.017361111111111112</v>
      </c>
      <c r="G209" s="15">
        <f>E209-F209</f>
        <v>0.0025127314814814804</v>
      </c>
      <c r="H209" s="3" t="s">
        <v>289</v>
      </c>
    </row>
    <row r="210" spans="1:9" ht="15">
      <c r="A210" s="14" t="s">
        <v>8</v>
      </c>
      <c r="B210" s="14" t="s">
        <v>181</v>
      </c>
      <c r="C210" s="14" t="s">
        <v>234</v>
      </c>
      <c r="D210" s="14" t="s">
        <v>56</v>
      </c>
      <c r="E210" s="15">
        <v>0.02299884259259259</v>
      </c>
      <c r="F210" s="15">
        <v>0.020833333333333332</v>
      </c>
      <c r="G210" s="15">
        <f>E210-F210</f>
        <v>0.0021655092592592594</v>
      </c>
      <c r="H210" s="3" t="s">
        <v>289</v>
      </c>
      <c r="I210" s="4">
        <v>5</v>
      </c>
    </row>
    <row r="211" spans="5:9" ht="15">
      <c r="E211" s="15"/>
      <c r="F211" s="15"/>
      <c r="G211" s="15"/>
      <c r="H211" s="3"/>
      <c r="I211" s="16">
        <f>SUM(I206:I210)</f>
        <v>22</v>
      </c>
    </row>
    <row r="212" spans="1:9" ht="15">
      <c r="A212" s="14" t="s">
        <v>8</v>
      </c>
      <c r="B212" s="14" t="s">
        <v>321</v>
      </c>
      <c r="C212" s="14" t="s">
        <v>155</v>
      </c>
      <c r="D212" s="14" t="s">
        <v>83</v>
      </c>
      <c r="G212" s="15">
        <v>0.0014976851851851852</v>
      </c>
      <c r="H212" s="3" t="s">
        <v>289</v>
      </c>
      <c r="I212" s="4">
        <v>5</v>
      </c>
    </row>
    <row r="213" spans="1:8" ht="15">
      <c r="A213" s="14" t="s">
        <v>14</v>
      </c>
      <c r="B213" s="14" t="s">
        <v>112</v>
      </c>
      <c r="C213" s="14" t="s">
        <v>355</v>
      </c>
      <c r="D213" s="14" t="s">
        <v>83</v>
      </c>
      <c r="E213" s="15">
        <v>0.005299768518518519</v>
      </c>
      <c r="F213" s="15">
        <v>0.003472222222222222</v>
      </c>
      <c r="G213" s="15">
        <f aca="true" t="shared" si="14" ref="G213:G218">E213-F213</f>
        <v>0.0018275462962962967</v>
      </c>
      <c r="H213" s="3" t="s">
        <v>289</v>
      </c>
    </row>
    <row r="214" spans="1:9" ht="15">
      <c r="A214" s="14" t="s">
        <v>10</v>
      </c>
      <c r="B214" s="14" t="s">
        <v>387</v>
      </c>
      <c r="C214" s="14" t="s">
        <v>103</v>
      </c>
      <c r="D214" s="14" t="s">
        <v>83</v>
      </c>
      <c r="E214" s="15">
        <v>0.012026620370370373</v>
      </c>
      <c r="F214" s="15">
        <v>0.010416666666666666</v>
      </c>
      <c r="G214" s="15">
        <f t="shared" si="14"/>
        <v>0.0016099537037037072</v>
      </c>
      <c r="H214" s="3" t="s">
        <v>289</v>
      </c>
      <c r="I214" s="4">
        <v>3</v>
      </c>
    </row>
    <row r="215" spans="1:8" ht="15">
      <c r="A215" s="14" t="s">
        <v>74</v>
      </c>
      <c r="B215" s="14" t="s">
        <v>175</v>
      </c>
      <c r="C215" s="14" t="s">
        <v>406</v>
      </c>
      <c r="D215" s="14" t="s">
        <v>83</v>
      </c>
      <c r="E215" s="15">
        <v>0.012347222222222223</v>
      </c>
      <c r="F215" s="15">
        <v>0.010416666666666666</v>
      </c>
      <c r="G215" s="15">
        <f t="shared" si="14"/>
        <v>0.0019305555555555569</v>
      </c>
      <c r="H215" s="3" t="s">
        <v>289</v>
      </c>
    </row>
    <row r="216" spans="1:9" ht="15">
      <c r="A216" s="14" t="s">
        <v>7</v>
      </c>
      <c r="B216" s="14" t="s">
        <v>82</v>
      </c>
      <c r="C216" s="14" t="s">
        <v>81</v>
      </c>
      <c r="D216" s="14" t="s">
        <v>83</v>
      </c>
      <c r="E216" s="15">
        <v>0.01972337962962963</v>
      </c>
      <c r="F216" s="15">
        <v>0.017361111111111112</v>
      </c>
      <c r="G216" s="15">
        <f t="shared" si="14"/>
        <v>0.002362268518518517</v>
      </c>
      <c r="H216" s="3" t="s">
        <v>289</v>
      </c>
      <c r="I216" s="4">
        <v>6</v>
      </c>
    </row>
    <row r="217" spans="1:8" ht="15">
      <c r="A217" s="14" t="s">
        <v>127</v>
      </c>
      <c r="B217" s="14" t="s">
        <v>439</v>
      </c>
      <c r="C217" s="14" t="s">
        <v>89</v>
      </c>
      <c r="D217" s="14" t="s">
        <v>83</v>
      </c>
      <c r="E217" s="15">
        <v>0.020207175925925924</v>
      </c>
      <c r="F217" s="15">
        <v>0.017361111111111112</v>
      </c>
      <c r="G217" s="15">
        <f t="shared" si="14"/>
        <v>0.0028460648148148117</v>
      </c>
      <c r="H217" s="3" t="s">
        <v>289</v>
      </c>
    </row>
    <row r="218" spans="1:8" ht="15">
      <c r="A218" s="14" t="s">
        <v>129</v>
      </c>
      <c r="B218" s="14" t="s">
        <v>442</v>
      </c>
      <c r="C218" s="14" t="s">
        <v>101</v>
      </c>
      <c r="D218" s="14" t="s">
        <v>83</v>
      </c>
      <c r="E218" s="15">
        <v>0.02039351851851852</v>
      </c>
      <c r="F218" s="15">
        <v>0.017361111111111112</v>
      </c>
      <c r="G218" s="15">
        <f t="shared" si="14"/>
        <v>0.0030324074074074073</v>
      </c>
      <c r="H218" s="3" t="s">
        <v>289</v>
      </c>
    </row>
    <row r="219" spans="5:9" ht="15">
      <c r="E219" s="15"/>
      <c r="F219" s="15"/>
      <c r="G219" s="15"/>
      <c r="H219" s="3"/>
      <c r="I219" s="16">
        <f>SUM(I212:I218)</f>
        <v>14</v>
      </c>
    </row>
    <row r="220" spans="1:9" ht="15">
      <c r="A220" s="14" t="s">
        <v>3</v>
      </c>
      <c r="B220" s="14" t="s">
        <v>315</v>
      </c>
      <c r="C220" s="14" t="s">
        <v>316</v>
      </c>
      <c r="D220" s="14" t="s">
        <v>26</v>
      </c>
      <c r="G220" s="15">
        <v>0.0013854166666666667</v>
      </c>
      <c r="H220" s="3" t="s">
        <v>289</v>
      </c>
      <c r="I220" s="4">
        <v>10</v>
      </c>
    </row>
    <row r="221" spans="1:12" ht="15">
      <c r="A221" s="14" t="s">
        <v>3</v>
      </c>
      <c r="B221" s="14" t="s">
        <v>342</v>
      </c>
      <c r="C221" s="14" t="s">
        <v>343</v>
      </c>
      <c r="D221" s="14" t="s">
        <v>26</v>
      </c>
      <c r="E221" s="15">
        <v>0.0050335648148148145</v>
      </c>
      <c r="F221" s="15">
        <v>0.003472222222222222</v>
      </c>
      <c r="G221" s="15">
        <f aca="true" t="shared" si="15" ref="G221:G229">E221-F221</f>
        <v>0.0015613425925925925</v>
      </c>
      <c r="H221" s="3" t="s">
        <v>289</v>
      </c>
      <c r="I221" s="4">
        <v>10</v>
      </c>
      <c r="L221" s="15"/>
    </row>
    <row r="222" spans="1:9" ht="15">
      <c r="A222" s="14" t="s">
        <v>6</v>
      </c>
      <c r="B222" s="14" t="s">
        <v>363</v>
      </c>
      <c r="C222" s="14" t="s">
        <v>364</v>
      </c>
      <c r="D222" s="14" t="s">
        <v>26</v>
      </c>
      <c r="E222" s="15">
        <v>0.008390046296296296</v>
      </c>
      <c r="F222" s="15">
        <v>0.006944444444444444</v>
      </c>
      <c r="G222" s="15">
        <f t="shared" si="15"/>
        <v>0.0014456018518518524</v>
      </c>
      <c r="H222" s="3" t="s">
        <v>289</v>
      </c>
      <c r="I222" s="4">
        <v>7</v>
      </c>
    </row>
    <row r="223" spans="1:9" ht="15">
      <c r="A223" s="14" t="s">
        <v>11</v>
      </c>
      <c r="B223" s="14" t="s">
        <v>348</v>
      </c>
      <c r="C223" s="14" t="s">
        <v>156</v>
      </c>
      <c r="D223" s="14" t="s">
        <v>26</v>
      </c>
      <c r="E223" s="15">
        <v>0.008469907407407407</v>
      </c>
      <c r="F223" s="15">
        <v>0.006944444444444444</v>
      </c>
      <c r="G223" s="15">
        <f t="shared" si="15"/>
        <v>0.0015254629629629628</v>
      </c>
      <c r="H223" s="3" t="s">
        <v>289</v>
      </c>
      <c r="I223" s="4">
        <v>2</v>
      </c>
    </row>
    <row r="224" spans="1:9" ht="15">
      <c r="A224" s="14" t="s">
        <v>6</v>
      </c>
      <c r="B224" s="14" t="s">
        <v>380</v>
      </c>
      <c r="C224" s="14" t="s">
        <v>383</v>
      </c>
      <c r="D224" s="14" t="s">
        <v>26</v>
      </c>
      <c r="E224" s="15">
        <v>0.011983796296296298</v>
      </c>
      <c r="F224" s="15">
        <v>0.010416666666666666</v>
      </c>
      <c r="G224" s="15">
        <f t="shared" si="15"/>
        <v>0.0015671296296296319</v>
      </c>
      <c r="H224" s="3" t="s">
        <v>289</v>
      </c>
      <c r="I224" s="4">
        <v>7</v>
      </c>
    </row>
    <row r="225" spans="1:9" ht="15">
      <c r="A225" s="14" t="s">
        <v>7</v>
      </c>
      <c r="B225" s="14" t="s">
        <v>116</v>
      </c>
      <c r="C225" s="14" t="s">
        <v>187</v>
      </c>
      <c r="D225" s="14" t="s">
        <v>26</v>
      </c>
      <c r="E225" s="15">
        <v>0.011993055555555555</v>
      </c>
      <c r="F225" s="15">
        <v>0.010416666666666666</v>
      </c>
      <c r="G225" s="15">
        <f t="shared" si="15"/>
        <v>0.0015763888888888893</v>
      </c>
      <c r="H225" s="3" t="s">
        <v>289</v>
      </c>
      <c r="I225" s="4">
        <v>6</v>
      </c>
    </row>
    <row r="226" spans="1:9" ht="15">
      <c r="A226" s="14" t="s">
        <v>5</v>
      </c>
      <c r="B226" s="14" t="s">
        <v>24</v>
      </c>
      <c r="C226" s="14" t="s">
        <v>25</v>
      </c>
      <c r="D226" s="14" t="s">
        <v>26</v>
      </c>
      <c r="E226" s="15">
        <v>0.016026620370370368</v>
      </c>
      <c r="F226" s="15">
        <v>0.013888888888888888</v>
      </c>
      <c r="G226" s="15">
        <f t="shared" si="15"/>
        <v>0.00213773148148148</v>
      </c>
      <c r="H226" s="3" t="s">
        <v>289</v>
      </c>
      <c r="I226" s="4">
        <v>8</v>
      </c>
    </row>
    <row r="227" spans="1:9" ht="15">
      <c r="A227" s="14" t="s">
        <v>6</v>
      </c>
      <c r="B227" s="14" t="s">
        <v>425</v>
      </c>
      <c r="C227" s="14" t="s">
        <v>424</v>
      </c>
      <c r="D227" s="14" t="s">
        <v>26</v>
      </c>
      <c r="E227" s="15">
        <v>0.019686342592592592</v>
      </c>
      <c r="F227" s="15">
        <v>0.017361111111111112</v>
      </c>
      <c r="G227" s="15">
        <f t="shared" si="15"/>
        <v>0.00232523148148148</v>
      </c>
      <c r="H227" s="3" t="s">
        <v>289</v>
      </c>
      <c r="I227" s="4">
        <v>7</v>
      </c>
    </row>
    <row r="228" spans="1:8" ht="15">
      <c r="A228" s="14" t="s">
        <v>128</v>
      </c>
      <c r="B228" s="14" t="s">
        <v>440</v>
      </c>
      <c r="C228" s="14" t="s">
        <v>441</v>
      </c>
      <c r="D228" s="14" t="s">
        <v>26</v>
      </c>
      <c r="E228" s="15">
        <v>0.02026736111111111</v>
      </c>
      <c r="F228" s="15">
        <v>0.017361111111111112</v>
      </c>
      <c r="G228" s="15">
        <f t="shared" si="15"/>
        <v>0.002906249999999999</v>
      </c>
      <c r="H228" s="3" t="s">
        <v>289</v>
      </c>
    </row>
    <row r="229" spans="1:9" ht="15">
      <c r="A229" s="14" t="s">
        <v>5</v>
      </c>
      <c r="B229" s="14" t="s">
        <v>110</v>
      </c>
      <c r="C229" s="14" t="s">
        <v>111</v>
      </c>
      <c r="D229" s="14" t="s">
        <v>26</v>
      </c>
      <c r="E229" s="15">
        <v>0.02290162037037037</v>
      </c>
      <c r="F229" s="15">
        <v>0.020833333333333332</v>
      </c>
      <c r="G229" s="15">
        <f t="shared" si="15"/>
        <v>0.0020682870370370386</v>
      </c>
      <c r="H229" s="3" t="s">
        <v>289</v>
      </c>
      <c r="I229" s="4">
        <v>8</v>
      </c>
    </row>
    <row r="230" spans="5:9" ht="15">
      <c r="E230" s="15"/>
      <c r="F230" s="15"/>
      <c r="G230" s="15"/>
      <c r="H230" s="3"/>
      <c r="I230" s="16">
        <f>SUM(I220:I229)</f>
        <v>65</v>
      </c>
    </row>
    <row r="231" spans="1:9" ht="15">
      <c r="A231" s="14" t="s">
        <v>6</v>
      </c>
      <c r="B231" s="14" t="s">
        <v>318</v>
      </c>
      <c r="C231" s="14" t="s">
        <v>319</v>
      </c>
      <c r="D231" s="14" t="s">
        <v>51</v>
      </c>
      <c r="G231" s="15">
        <v>0.0014907407407407406</v>
      </c>
      <c r="H231" s="3" t="s">
        <v>289</v>
      </c>
      <c r="I231" s="4">
        <v>7</v>
      </c>
    </row>
    <row r="232" spans="1:8" ht="15">
      <c r="A232" s="14" t="s">
        <v>63</v>
      </c>
      <c r="B232" s="14" t="s">
        <v>357</v>
      </c>
      <c r="C232" s="14" t="s">
        <v>132</v>
      </c>
      <c r="D232" s="14" t="s">
        <v>51</v>
      </c>
      <c r="E232" s="15">
        <v>0.00538773148148148</v>
      </c>
      <c r="F232" s="15">
        <v>0.003472222222222222</v>
      </c>
      <c r="G232" s="15">
        <f>E232-F232</f>
        <v>0.0019155092592592583</v>
      </c>
      <c r="H232" s="3" t="s">
        <v>289</v>
      </c>
    </row>
    <row r="233" spans="1:9" ht="15">
      <c r="A233" s="14" t="s">
        <v>3</v>
      </c>
      <c r="B233" s="14" t="s">
        <v>270</v>
      </c>
      <c r="C233" s="14" t="s">
        <v>204</v>
      </c>
      <c r="D233" s="14" t="s">
        <v>51</v>
      </c>
      <c r="E233" s="15">
        <v>0.008354166666666666</v>
      </c>
      <c r="F233" s="15">
        <v>0.006944444444444444</v>
      </c>
      <c r="G233" s="15">
        <f>E233-F233</f>
        <v>0.001409722222222222</v>
      </c>
      <c r="H233" s="3" t="s">
        <v>289</v>
      </c>
      <c r="I233" s="4">
        <v>10</v>
      </c>
    </row>
    <row r="234" spans="1:8" ht="15">
      <c r="A234" s="14" t="s">
        <v>66</v>
      </c>
      <c r="B234" s="14" t="s">
        <v>49</v>
      </c>
      <c r="C234" s="14" t="s">
        <v>50</v>
      </c>
      <c r="D234" s="14" t="s">
        <v>51</v>
      </c>
      <c r="E234" s="15">
        <v>0.016302083333333335</v>
      </c>
      <c r="F234" s="15">
        <v>0.013888888888888888</v>
      </c>
      <c r="G234" s="15">
        <f>E234-F234</f>
        <v>0.002413194444444447</v>
      </c>
      <c r="H234" s="3" t="s">
        <v>289</v>
      </c>
    </row>
    <row r="235" spans="1:8" ht="15">
      <c r="A235" s="14" t="s">
        <v>63</v>
      </c>
      <c r="B235" s="14" t="s">
        <v>76</v>
      </c>
      <c r="C235" s="14" t="s">
        <v>77</v>
      </c>
      <c r="D235" s="14" t="s">
        <v>51</v>
      </c>
      <c r="E235" s="15">
        <v>0.019868055555555555</v>
      </c>
      <c r="F235" s="15">
        <v>0.017361111111111112</v>
      </c>
      <c r="G235" s="15">
        <f>E235-F235</f>
        <v>0.0025069444444444436</v>
      </c>
      <c r="H235" s="3" t="s">
        <v>289</v>
      </c>
    </row>
    <row r="236" spans="1:8" ht="15">
      <c r="A236" s="14" t="s">
        <v>15</v>
      </c>
      <c r="B236" s="14" t="s">
        <v>134</v>
      </c>
      <c r="C236" s="14" t="s">
        <v>435</v>
      </c>
      <c r="D236" s="14" t="s">
        <v>51</v>
      </c>
      <c r="E236" s="15">
        <v>0.027108796296296298</v>
      </c>
      <c r="F236" s="15">
        <v>0.024305555555555556</v>
      </c>
      <c r="G236" s="15">
        <f>E236-F236</f>
        <v>0.0028032407407407416</v>
      </c>
      <c r="H236" s="3" t="s">
        <v>289</v>
      </c>
    </row>
    <row r="237" spans="5:9" ht="15">
      <c r="E237" s="15"/>
      <c r="F237" s="15"/>
      <c r="G237" s="15"/>
      <c r="H237" s="3"/>
      <c r="I237" s="16">
        <f>SUM(I231:I236)</f>
        <v>17</v>
      </c>
    </row>
    <row r="238" spans="1:8" ht="15">
      <c r="A238" s="14" t="s">
        <v>66</v>
      </c>
      <c r="B238" s="14" t="s">
        <v>217</v>
      </c>
      <c r="C238" s="14" t="s">
        <v>334</v>
      </c>
      <c r="D238" s="14" t="s">
        <v>280</v>
      </c>
      <c r="G238" s="15">
        <v>0.0016631944444444446</v>
      </c>
      <c r="H238" s="3" t="s">
        <v>289</v>
      </c>
    </row>
    <row r="239" spans="1:12" ht="15">
      <c r="A239" s="14" t="s">
        <v>9</v>
      </c>
      <c r="B239" s="14" t="s">
        <v>348</v>
      </c>
      <c r="C239" s="14" t="s">
        <v>98</v>
      </c>
      <c r="D239" s="14" t="s">
        <v>280</v>
      </c>
      <c r="E239" s="15">
        <v>0.005190972222222222</v>
      </c>
      <c r="F239" s="15">
        <v>0.003472222222222222</v>
      </c>
      <c r="G239" s="15">
        <f>E239-F239</f>
        <v>0.0017187499999999998</v>
      </c>
      <c r="H239" s="3" t="s">
        <v>289</v>
      </c>
      <c r="I239" s="4">
        <v>4</v>
      </c>
      <c r="L239" s="15"/>
    </row>
    <row r="240" spans="1:9" ht="15">
      <c r="A240" s="14" t="s">
        <v>7</v>
      </c>
      <c r="B240" s="14" t="s">
        <v>365</v>
      </c>
      <c r="C240" s="14" t="s">
        <v>366</v>
      </c>
      <c r="D240" s="14" t="s">
        <v>280</v>
      </c>
      <c r="E240" s="15">
        <v>0.008393518518518517</v>
      </c>
      <c r="F240" s="15">
        <v>0.006944444444444444</v>
      </c>
      <c r="G240" s="15">
        <f>E240-F240</f>
        <v>0.0014490740740740731</v>
      </c>
      <c r="H240" s="3" t="s">
        <v>289</v>
      </c>
      <c r="I240" s="4">
        <v>6</v>
      </c>
    </row>
    <row r="241" spans="1:9" ht="15">
      <c r="A241" s="14" t="s">
        <v>11</v>
      </c>
      <c r="B241" s="14" t="s">
        <v>27</v>
      </c>
      <c r="C241" s="14" t="s">
        <v>92</v>
      </c>
      <c r="D241" s="14" t="s">
        <v>280</v>
      </c>
      <c r="E241" s="15">
        <v>0.01976736111111111</v>
      </c>
      <c r="F241" s="15">
        <v>0.017361111111111112</v>
      </c>
      <c r="G241" s="15">
        <f>E241-F241</f>
        <v>0.0024062499999999987</v>
      </c>
      <c r="H241" s="3" t="s">
        <v>289</v>
      </c>
      <c r="I241" s="4">
        <v>2</v>
      </c>
    </row>
    <row r="242" spans="5:9" ht="15">
      <c r="E242" s="15"/>
      <c r="F242" s="15"/>
      <c r="G242" s="15"/>
      <c r="H242" s="3"/>
      <c r="I242" s="16">
        <f>SUM(I238:I241)</f>
        <v>12</v>
      </c>
    </row>
    <row r="243" spans="1:9" ht="15">
      <c r="A243" s="14" t="s">
        <v>12</v>
      </c>
      <c r="B243" s="14" t="s">
        <v>322</v>
      </c>
      <c r="C243" s="14" t="s">
        <v>262</v>
      </c>
      <c r="D243" s="14" t="s">
        <v>190</v>
      </c>
      <c r="E243" s="15">
        <v>0.023063657407407404</v>
      </c>
      <c r="F243" s="15">
        <v>0.020833333333333332</v>
      </c>
      <c r="G243" s="15">
        <f aca="true" t="shared" si="16" ref="G243:G250">E243-F243</f>
        <v>0.002230324074074072</v>
      </c>
      <c r="H243" s="3" t="s">
        <v>289</v>
      </c>
      <c r="I243" s="4">
        <v>1</v>
      </c>
    </row>
    <row r="244" spans="1:8" ht="15">
      <c r="A244" s="14" t="s">
        <v>71</v>
      </c>
      <c r="B244" s="14" t="s">
        <v>456</v>
      </c>
      <c r="C244" s="14" t="s">
        <v>57</v>
      </c>
      <c r="D244" s="14" t="s">
        <v>190</v>
      </c>
      <c r="E244" s="15">
        <v>0.023212962962962963</v>
      </c>
      <c r="F244" s="15">
        <v>0.020833333333333332</v>
      </c>
      <c r="G244" s="15">
        <f t="shared" si="16"/>
        <v>0.002379629629629631</v>
      </c>
      <c r="H244" s="3" t="s">
        <v>289</v>
      </c>
    </row>
    <row r="245" spans="1:9" ht="15">
      <c r="A245" s="14" t="s">
        <v>4</v>
      </c>
      <c r="B245" s="14" t="s">
        <v>130</v>
      </c>
      <c r="C245" s="14" t="s">
        <v>467</v>
      </c>
      <c r="D245" s="14" t="s">
        <v>190</v>
      </c>
      <c r="E245" s="15">
        <v>0.02658912037037037</v>
      </c>
      <c r="F245" s="15">
        <v>0.024305555555555556</v>
      </c>
      <c r="G245" s="15">
        <f t="shared" si="16"/>
        <v>0.0022835648148148147</v>
      </c>
      <c r="H245" s="3" t="s">
        <v>289</v>
      </c>
      <c r="I245" s="4">
        <v>9</v>
      </c>
    </row>
    <row r="246" spans="1:9" ht="15">
      <c r="A246" s="14" t="s">
        <v>12</v>
      </c>
      <c r="B246" s="14" t="s">
        <v>112</v>
      </c>
      <c r="C246" s="14" t="s">
        <v>160</v>
      </c>
      <c r="D246" s="14" t="s">
        <v>190</v>
      </c>
      <c r="E246" s="15">
        <v>0.0300775462962963</v>
      </c>
      <c r="F246" s="15">
        <v>0.027777777777777776</v>
      </c>
      <c r="G246" s="15">
        <f t="shared" si="16"/>
        <v>0.002299768518518524</v>
      </c>
      <c r="H246" s="3" t="s">
        <v>289</v>
      </c>
      <c r="I246" s="4">
        <v>1</v>
      </c>
    </row>
    <row r="247" spans="1:9" ht="15">
      <c r="A247" s="14" t="s">
        <v>3</v>
      </c>
      <c r="B247" s="14" t="s">
        <v>171</v>
      </c>
      <c r="C247" s="14" t="s">
        <v>172</v>
      </c>
      <c r="D247" s="14" t="s">
        <v>190</v>
      </c>
      <c r="E247" s="15">
        <v>0.03340046296296296</v>
      </c>
      <c r="F247" s="15">
        <v>0.03125</v>
      </c>
      <c r="G247" s="15">
        <f t="shared" si="16"/>
        <v>0.002150462962962958</v>
      </c>
      <c r="H247" s="3" t="s">
        <v>289</v>
      </c>
      <c r="I247" s="4">
        <v>10</v>
      </c>
    </row>
    <row r="248" spans="1:9" ht="15">
      <c r="A248" s="14" t="s">
        <v>3</v>
      </c>
      <c r="B248" s="14" t="s">
        <v>510</v>
      </c>
      <c r="C248" s="14" t="s">
        <v>511</v>
      </c>
      <c r="D248" s="14" t="s">
        <v>190</v>
      </c>
      <c r="E248" s="15">
        <v>0.03812847222222222</v>
      </c>
      <c r="F248" s="15">
        <v>0.034722222222222224</v>
      </c>
      <c r="G248" s="15">
        <f t="shared" si="16"/>
        <v>0.0034062499999999996</v>
      </c>
      <c r="H248" s="3" t="s">
        <v>289</v>
      </c>
      <c r="I248" s="4">
        <v>10</v>
      </c>
    </row>
    <row r="249" spans="1:9" ht="15">
      <c r="A249" s="14" t="s">
        <v>5</v>
      </c>
      <c r="B249" s="14" t="s">
        <v>363</v>
      </c>
      <c r="C249" s="14" t="s">
        <v>169</v>
      </c>
      <c r="D249" s="14" t="s">
        <v>190</v>
      </c>
      <c r="E249" s="15">
        <v>0.038309027777777775</v>
      </c>
      <c r="F249" s="15">
        <v>0.034722222222222224</v>
      </c>
      <c r="G249" s="15">
        <f t="shared" si="16"/>
        <v>0.0035868055555555514</v>
      </c>
      <c r="H249" s="3" t="s">
        <v>289</v>
      </c>
      <c r="I249" s="4">
        <v>8</v>
      </c>
    </row>
    <row r="250" spans="1:9" ht="15">
      <c r="A250" s="14" t="s">
        <v>6</v>
      </c>
      <c r="B250" s="14" t="s">
        <v>513</v>
      </c>
      <c r="C250" s="14" t="s">
        <v>514</v>
      </c>
      <c r="D250" s="14" t="s">
        <v>190</v>
      </c>
      <c r="E250" s="15">
        <v>0.038336805555555555</v>
      </c>
      <c r="F250" s="15">
        <v>0.034722222222222224</v>
      </c>
      <c r="G250" s="15">
        <f t="shared" si="16"/>
        <v>0.0036145833333333308</v>
      </c>
      <c r="H250" s="3" t="s">
        <v>289</v>
      </c>
      <c r="I250" s="4">
        <v>7</v>
      </c>
    </row>
    <row r="251" spans="1:9" ht="15">
      <c r="A251" s="14" t="s">
        <v>9</v>
      </c>
      <c r="B251" s="14" t="s">
        <v>45</v>
      </c>
      <c r="C251" s="14" t="s">
        <v>215</v>
      </c>
      <c r="D251" s="14" t="s">
        <v>190</v>
      </c>
      <c r="E251" s="15">
        <v>0.0421400462962963</v>
      </c>
      <c r="F251" s="15">
        <v>0.003472222222222222</v>
      </c>
      <c r="G251" s="15">
        <f>E251+F251</f>
        <v>0.045612268518518524</v>
      </c>
      <c r="H251" s="3" t="s">
        <v>289</v>
      </c>
      <c r="I251" s="4">
        <v>4</v>
      </c>
    </row>
    <row r="252" spans="1:9" ht="15">
      <c r="A252" s="14" t="s">
        <v>10</v>
      </c>
      <c r="B252" s="14" t="s">
        <v>213</v>
      </c>
      <c r="C252" s="14" t="s">
        <v>214</v>
      </c>
      <c r="D252" s="14" t="s">
        <v>190</v>
      </c>
      <c r="E252" s="15">
        <v>0.0421712962962963</v>
      </c>
      <c r="F252" s="15">
        <v>0.003472222222222222</v>
      </c>
      <c r="G252" s="15">
        <f>E252+F252</f>
        <v>0.04564351851851852</v>
      </c>
      <c r="H252" s="3" t="s">
        <v>289</v>
      </c>
      <c r="I252" s="4">
        <v>3</v>
      </c>
    </row>
    <row r="253" spans="1:9" ht="15">
      <c r="A253" s="14" t="s">
        <v>5</v>
      </c>
      <c r="B253" s="14" t="s">
        <v>261</v>
      </c>
      <c r="C253" s="14" t="s">
        <v>528</v>
      </c>
      <c r="D253" s="14" t="s">
        <v>190</v>
      </c>
      <c r="E253" s="15">
        <v>0.045625</v>
      </c>
      <c r="F253" s="15"/>
      <c r="G253" s="15">
        <f aca="true" t="shared" si="17" ref="G253:G264">E253-F253</f>
        <v>0.045625</v>
      </c>
      <c r="H253" s="3" t="s">
        <v>289</v>
      </c>
      <c r="I253" s="4">
        <v>8</v>
      </c>
    </row>
    <row r="254" spans="1:9" ht="15">
      <c r="A254" s="14" t="s">
        <v>6</v>
      </c>
      <c r="B254" s="14" t="s">
        <v>342</v>
      </c>
      <c r="C254" s="14" t="s">
        <v>529</v>
      </c>
      <c r="D254" s="14" t="s">
        <v>190</v>
      </c>
      <c r="E254" s="15">
        <v>0.04562962962962963</v>
      </c>
      <c r="F254" s="15"/>
      <c r="G254" s="15">
        <f t="shared" si="17"/>
        <v>0.04562962962962963</v>
      </c>
      <c r="H254" s="3" t="s">
        <v>289</v>
      </c>
      <c r="I254" s="4">
        <v>7</v>
      </c>
    </row>
    <row r="255" spans="1:9" ht="15">
      <c r="A255" s="14" t="s">
        <v>9</v>
      </c>
      <c r="B255" s="14" t="s">
        <v>137</v>
      </c>
      <c r="C255" s="14" t="s">
        <v>529</v>
      </c>
      <c r="D255" s="14" t="s">
        <v>190</v>
      </c>
      <c r="E255" s="15">
        <v>0.04604166666666667</v>
      </c>
      <c r="F255" s="15"/>
      <c r="G255" s="15">
        <f t="shared" si="17"/>
        <v>0.04604166666666667</v>
      </c>
      <c r="H255" s="3" t="s">
        <v>289</v>
      </c>
      <c r="I255" s="4">
        <v>4</v>
      </c>
    </row>
    <row r="256" spans="1:9" ht="15">
      <c r="A256" s="14" t="s">
        <v>6</v>
      </c>
      <c r="B256" s="14" t="s">
        <v>539</v>
      </c>
      <c r="C256" s="14" t="s">
        <v>60</v>
      </c>
      <c r="D256" s="14" t="s">
        <v>190</v>
      </c>
      <c r="E256" s="15">
        <v>0.05500115740740741</v>
      </c>
      <c r="F256" s="15">
        <v>0.006944444444444444</v>
      </c>
      <c r="G256" s="15">
        <f t="shared" si="17"/>
        <v>0.04805671296296296</v>
      </c>
      <c r="H256" s="3" t="s">
        <v>289</v>
      </c>
      <c r="I256" s="4">
        <v>7</v>
      </c>
    </row>
    <row r="257" spans="1:9" ht="15">
      <c r="A257" s="14" t="s">
        <v>5</v>
      </c>
      <c r="B257" s="14" t="s">
        <v>239</v>
      </c>
      <c r="C257" s="14" t="s">
        <v>180</v>
      </c>
      <c r="D257" s="14" t="s">
        <v>190</v>
      </c>
      <c r="E257" s="15">
        <v>0.056082175925925924</v>
      </c>
      <c r="F257" s="15">
        <v>0.010416666666666666</v>
      </c>
      <c r="G257" s="15">
        <f t="shared" si="17"/>
        <v>0.04566550925925926</v>
      </c>
      <c r="H257" s="3" t="s">
        <v>289</v>
      </c>
      <c r="I257" s="4">
        <v>8</v>
      </c>
    </row>
    <row r="258" spans="1:9" ht="15">
      <c r="A258" s="14" t="s">
        <v>4</v>
      </c>
      <c r="B258" s="14" t="s">
        <v>254</v>
      </c>
      <c r="C258" s="14" t="s">
        <v>60</v>
      </c>
      <c r="D258" s="14" t="s">
        <v>190</v>
      </c>
      <c r="E258" s="15">
        <v>0.059540509259259265</v>
      </c>
      <c r="F258" s="15">
        <v>0.013888888888888888</v>
      </c>
      <c r="G258" s="15">
        <f t="shared" si="17"/>
        <v>0.04565162037037038</v>
      </c>
      <c r="H258" s="3" t="s">
        <v>289</v>
      </c>
      <c r="I258" s="4">
        <v>9</v>
      </c>
    </row>
    <row r="259" spans="1:9" ht="15">
      <c r="A259" s="14" t="s">
        <v>7</v>
      </c>
      <c r="B259" s="14" t="s">
        <v>198</v>
      </c>
      <c r="C259" s="14" t="s">
        <v>75</v>
      </c>
      <c r="D259" s="14" t="s">
        <v>190</v>
      </c>
      <c r="E259" s="15">
        <v>0.06350347222222223</v>
      </c>
      <c r="F259" s="15">
        <v>0.017361111111111112</v>
      </c>
      <c r="G259" s="15">
        <f t="shared" si="17"/>
        <v>0.04614236111111112</v>
      </c>
      <c r="H259" s="3" t="s">
        <v>289</v>
      </c>
      <c r="I259" s="4">
        <v>6</v>
      </c>
    </row>
    <row r="260" spans="1:9" ht="15">
      <c r="A260" s="14" t="s">
        <v>3</v>
      </c>
      <c r="B260" s="14" t="s">
        <v>380</v>
      </c>
      <c r="C260" s="14" t="s">
        <v>125</v>
      </c>
      <c r="D260" s="14" t="s">
        <v>190</v>
      </c>
      <c r="E260" s="15">
        <v>0.06611226851851852</v>
      </c>
      <c r="F260" s="15">
        <v>0.020833333333333332</v>
      </c>
      <c r="G260" s="15">
        <f t="shared" si="17"/>
        <v>0.04527893518518519</v>
      </c>
      <c r="H260" s="3" t="s">
        <v>289</v>
      </c>
      <c r="I260" s="4">
        <v>10</v>
      </c>
    </row>
    <row r="261" spans="1:9" ht="15">
      <c r="A261" s="14" t="s">
        <v>8</v>
      </c>
      <c r="B261" s="14" t="s">
        <v>556</v>
      </c>
      <c r="C261" s="14" t="s">
        <v>557</v>
      </c>
      <c r="D261" s="14" t="s">
        <v>190</v>
      </c>
      <c r="E261" s="15">
        <v>0.06740856481481482</v>
      </c>
      <c r="F261" s="15">
        <v>0.020833333333333332</v>
      </c>
      <c r="G261" s="15">
        <f t="shared" si="17"/>
        <v>0.04657523148148149</v>
      </c>
      <c r="H261" s="3" t="s">
        <v>289</v>
      </c>
      <c r="I261" s="4">
        <v>5</v>
      </c>
    </row>
    <row r="262" spans="1:9" ht="15">
      <c r="A262" s="14" t="s">
        <v>3</v>
      </c>
      <c r="B262" s="14" t="s">
        <v>106</v>
      </c>
      <c r="C262" s="14" t="s">
        <v>121</v>
      </c>
      <c r="D262" s="14" t="s">
        <v>190</v>
      </c>
      <c r="E262" s="15">
        <v>0.06614583333333333</v>
      </c>
      <c r="F262" s="15">
        <v>0.020833333333333332</v>
      </c>
      <c r="G262" s="15">
        <f t="shared" si="17"/>
        <v>0.045312500000000006</v>
      </c>
      <c r="H262" s="3" t="s">
        <v>289</v>
      </c>
      <c r="I262" s="4">
        <v>10</v>
      </c>
    </row>
    <row r="263" spans="1:9" ht="15">
      <c r="A263" s="14" t="s">
        <v>3</v>
      </c>
      <c r="B263" s="14" t="s">
        <v>268</v>
      </c>
      <c r="C263" s="14" t="s">
        <v>228</v>
      </c>
      <c r="D263" s="14" t="s">
        <v>190</v>
      </c>
      <c r="E263" s="15">
        <v>0.06955902777777778</v>
      </c>
      <c r="F263" s="15">
        <v>0.024305555555555556</v>
      </c>
      <c r="G263" s="15">
        <f t="shared" si="17"/>
        <v>0.04525347222222223</v>
      </c>
      <c r="H263" s="3" t="s">
        <v>289</v>
      </c>
      <c r="I263" s="4">
        <v>10</v>
      </c>
    </row>
    <row r="264" spans="1:9" ht="15">
      <c r="A264" s="14" t="s">
        <v>7</v>
      </c>
      <c r="B264" s="14" t="s">
        <v>259</v>
      </c>
      <c r="C264" s="14" t="s">
        <v>260</v>
      </c>
      <c r="D264" s="14" t="s">
        <v>190</v>
      </c>
      <c r="E264" s="15">
        <v>0.07023032407407408</v>
      </c>
      <c r="F264" s="15">
        <v>0.024305555555555556</v>
      </c>
      <c r="G264" s="15">
        <f t="shared" si="17"/>
        <v>0.045924768518518524</v>
      </c>
      <c r="H264" s="3" t="s">
        <v>289</v>
      </c>
      <c r="I264" s="4">
        <v>6</v>
      </c>
    </row>
    <row r="265" spans="5:9" ht="15">
      <c r="E265" s="15"/>
      <c r="F265" s="15"/>
      <c r="G265" s="15"/>
      <c r="H265" s="3"/>
      <c r="I265" s="16">
        <f>SUM(I243:I264)</f>
        <v>143</v>
      </c>
    </row>
    <row r="266" spans="1:9" ht="15">
      <c r="A266" s="14" t="s">
        <v>4</v>
      </c>
      <c r="B266" s="14" t="s">
        <v>115</v>
      </c>
      <c r="C266" s="14" t="s">
        <v>443</v>
      </c>
      <c r="D266" s="14" t="s">
        <v>199</v>
      </c>
      <c r="E266" s="15">
        <v>0.022887731481481485</v>
      </c>
      <c r="F266" s="15">
        <v>0.020833333333333332</v>
      </c>
      <c r="G266" s="15">
        <f aca="true" t="shared" si="18" ref="G266:G271">E266-F266</f>
        <v>0.0020543981481481524</v>
      </c>
      <c r="H266" s="3" t="s">
        <v>289</v>
      </c>
      <c r="I266" s="4">
        <v>9</v>
      </c>
    </row>
    <row r="267" spans="1:8" ht="15">
      <c r="A267" s="14" t="s">
        <v>63</v>
      </c>
      <c r="B267" s="14" t="s">
        <v>141</v>
      </c>
      <c r="C267" s="14" t="s">
        <v>480</v>
      </c>
      <c r="D267" s="14" t="s">
        <v>199</v>
      </c>
      <c r="E267" s="15">
        <v>0.027128472222222224</v>
      </c>
      <c r="F267" s="15">
        <v>0.024305555555555556</v>
      </c>
      <c r="G267" s="15">
        <f t="shared" si="18"/>
        <v>0.002822916666666668</v>
      </c>
      <c r="H267" s="3" t="s">
        <v>289</v>
      </c>
    </row>
    <row r="268" spans="1:8" ht="15">
      <c r="A268" s="14" t="s">
        <v>65</v>
      </c>
      <c r="B268" s="14" t="s">
        <v>482</v>
      </c>
      <c r="C268" s="14" t="s">
        <v>400</v>
      </c>
      <c r="D268" s="14" t="s">
        <v>199</v>
      </c>
      <c r="E268" s="15">
        <v>0.027390046296296298</v>
      </c>
      <c r="F268" s="15">
        <v>0.024305555555555556</v>
      </c>
      <c r="G268" s="15">
        <f t="shared" si="18"/>
        <v>0.003084490740740742</v>
      </c>
      <c r="H268" s="3" t="s">
        <v>289</v>
      </c>
    </row>
    <row r="269" spans="1:8" ht="15">
      <c r="A269" s="14" t="s">
        <v>64</v>
      </c>
      <c r="B269" s="14" t="s">
        <v>22</v>
      </c>
      <c r="C269" s="14" t="s">
        <v>75</v>
      </c>
      <c r="D269" s="14" t="s">
        <v>199</v>
      </c>
      <c r="E269" s="15">
        <v>0.03367708333333333</v>
      </c>
      <c r="F269" s="15">
        <v>0.03125</v>
      </c>
      <c r="G269" s="15">
        <f t="shared" si="18"/>
        <v>0.0024270833333333297</v>
      </c>
      <c r="H269" s="3" t="s">
        <v>289</v>
      </c>
    </row>
    <row r="270" spans="1:9" ht="15">
      <c r="A270" s="14" t="s">
        <v>7</v>
      </c>
      <c r="B270" s="14" t="s">
        <v>45</v>
      </c>
      <c r="C270" s="14" t="s">
        <v>193</v>
      </c>
      <c r="D270" s="14" t="s">
        <v>199</v>
      </c>
      <c r="E270" s="15">
        <v>0.0384525462962963</v>
      </c>
      <c r="F270" s="15">
        <v>0.034722222222222224</v>
      </c>
      <c r="G270" s="15">
        <f t="shared" si="18"/>
        <v>0.0037303240740740734</v>
      </c>
      <c r="H270" s="3" t="s">
        <v>289</v>
      </c>
      <c r="I270" s="4">
        <v>6</v>
      </c>
    </row>
    <row r="271" spans="1:9" ht="15">
      <c r="A271" s="14" t="s">
        <v>8</v>
      </c>
      <c r="B271" s="14" t="s">
        <v>194</v>
      </c>
      <c r="C271" s="14" t="s">
        <v>195</v>
      </c>
      <c r="D271" s="14" t="s">
        <v>199</v>
      </c>
      <c r="E271" s="15">
        <v>0.038483796296296294</v>
      </c>
      <c r="F271" s="15">
        <v>0.034722222222222224</v>
      </c>
      <c r="G271" s="15">
        <f t="shared" si="18"/>
        <v>0.00376157407407407</v>
      </c>
      <c r="H271" s="3" t="s">
        <v>289</v>
      </c>
      <c r="I271" s="4">
        <v>5</v>
      </c>
    </row>
    <row r="272" spans="1:9" ht="15">
      <c r="A272" s="14" t="s">
        <v>4</v>
      </c>
      <c r="B272" s="14" t="s">
        <v>112</v>
      </c>
      <c r="C272" s="14" t="s">
        <v>216</v>
      </c>
      <c r="D272" s="14" t="s">
        <v>199</v>
      </c>
      <c r="E272" s="15">
        <v>0.04177083333333333</v>
      </c>
      <c r="F272" s="15">
        <v>0.003472222222222222</v>
      </c>
      <c r="G272" s="15">
        <f>E272+F272</f>
        <v>0.04524305555555556</v>
      </c>
      <c r="H272" s="3" t="s">
        <v>289</v>
      </c>
      <c r="I272" s="4">
        <v>9</v>
      </c>
    </row>
    <row r="273" spans="1:9" ht="15">
      <c r="A273" s="14" t="s">
        <v>6</v>
      </c>
      <c r="B273" s="14" t="s">
        <v>519</v>
      </c>
      <c r="C273" s="14" t="s">
        <v>520</v>
      </c>
      <c r="D273" s="14" t="s">
        <v>199</v>
      </c>
      <c r="E273" s="15">
        <v>0.041916666666666665</v>
      </c>
      <c r="F273" s="15">
        <v>0.003472222222222222</v>
      </c>
      <c r="G273" s="15">
        <f>E273+F273</f>
        <v>0.04538888888888889</v>
      </c>
      <c r="H273" s="3" t="s">
        <v>289</v>
      </c>
      <c r="I273" s="4">
        <v>7</v>
      </c>
    </row>
    <row r="274" spans="1:8" ht="15">
      <c r="A274" s="14" t="s">
        <v>13</v>
      </c>
      <c r="B274" s="14" t="s">
        <v>521</v>
      </c>
      <c r="C274" s="14" t="s">
        <v>522</v>
      </c>
      <c r="D274" s="14" t="s">
        <v>199</v>
      </c>
      <c r="E274" s="15">
        <v>0.04247685185185185</v>
      </c>
      <c r="F274" s="15">
        <v>0.003472222222222222</v>
      </c>
      <c r="G274" s="15">
        <f>E274+F274</f>
        <v>0.04594907407407407</v>
      </c>
      <c r="H274" s="3" t="s">
        <v>289</v>
      </c>
    </row>
    <row r="275" spans="1:8" ht="15">
      <c r="A275" s="14" t="s">
        <v>14</v>
      </c>
      <c r="B275" s="14" t="s">
        <v>523</v>
      </c>
      <c r="C275" s="14" t="s">
        <v>524</v>
      </c>
      <c r="D275" s="14" t="s">
        <v>199</v>
      </c>
      <c r="E275" s="15">
        <v>0.04266782407407407</v>
      </c>
      <c r="F275" s="15">
        <v>0.003472222222222222</v>
      </c>
      <c r="G275" s="15">
        <f>E275+F275</f>
        <v>0.0461400462962963</v>
      </c>
      <c r="H275" s="3" t="s">
        <v>289</v>
      </c>
    </row>
    <row r="276" spans="1:9" ht="15">
      <c r="A276" s="14" t="s">
        <v>3</v>
      </c>
      <c r="B276" s="14" t="s">
        <v>194</v>
      </c>
      <c r="C276" s="14" t="s">
        <v>540</v>
      </c>
      <c r="D276" s="14" t="s">
        <v>199</v>
      </c>
      <c r="E276" s="15">
        <v>0.055783564814814814</v>
      </c>
      <c r="F276" s="15">
        <v>0.010416666666666666</v>
      </c>
      <c r="G276" s="15">
        <f aca="true" t="shared" si="19" ref="G276:G282">E276-F276</f>
        <v>0.04536689814814815</v>
      </c>
      <c r="H276" s="3" t="s">
        <v>289</v>
      </c>
      <c r="I276" s="4">
        <v>10</v>
      </c>
    </row>
    <row r="277" spans="1:9" ht="15">
      <c r="A277" s="14" t="s">
        <v>6</v>
      </c>
      <c r="B277" s="14" t="s">
        <v>551</v>
      </c>
      <c r="C277" s="14" t="s">
        <v>91</v>
      </c>
      <c r="D277" s="14" t="s">
        <v>199</v>
      </c>
      <c r="E277" s="15">
        <v>0.06306597222222222</v>
      </c>
      <c r="F277" s="15">
        <v>0.017361111111111112</v>
      </c>
      <c r="G277" s="15">
        <f t="shared" si="19"/>
        <v>0.04570486111111111</v>
      </c>
      <c r="H277" s="3" t="s">
        <v>289</v>
      </c>
      <c r="I277" s="4">
        <v>7</v>
      </c>
    </row>
    <row r="278" spans="1:9" ht="15">
      <c r="A278" s="14" t="s">
        <v>4</v>
      </c>
      <c r="B278" s="14" t="s">
        <v>238</v>
      </c>
      <c r="C278" s="14" t="s">
        <v>206</v>
      </c>
      <c r="D278" s="14" t="s">
        <v>199</v>
      </c>
      <c r="E278" s="15">
        <v>0.06624999999999999</v>
      </c>
      <c r="F278" s="15">
        <v>0.020833333333333332</v>
      </c>
      <c r="G278" s="15">
        <f t="shared" si="19"/>
        <v>0.04541666666666666</v>
      </c>
      <c r="H278" s="3" t="s">
        <v>289</v>
      </c>
      <c r="I278" s="4">
        <v>9</v>
      </c>
    </row>
    <row r="279" spans="1:9" ht="15">
      <c r="A279" s="14" t="s">
        <v>6</v>
      </c>
      <c r="B279" s="14" t="s">
        <v>258</v>
      </c>
      <c r="C279" s="14" t="s">
        <v>114</v>
      </c>
      <c r="D279" s="14" t="s">
        <v>199</v>
      </c>
      <c r="E279" s="15">
        <v>0.06651157407407407</v>
      </c>
      <c r="F279" s="15">
        <v>0.020833333333333332</v>
      </c>
      <c r="G279" s="15">
        <f t="shared" si="19"/>
        <v>0.04567824074074074</v>
      </c>
      <c r="H279" s="3" t="s">
        <v>289</v>
      </c>
      <c r="I279" s="4">
        <v>7</v>
      </c>
    </row>
    <row r="280" spans="1:9" ht="15">
      <c r="A280" s="14" t="s">
        <v>4</v>
      </c>
      <c r="B280" s="14" t="s">
        <v>558</v>
      </c>
      <c r="C280" s="14" t="s">
        <v>182</v>
      </c>
      <c r="D280" s="14" t="s">
        <v>199</v>
      </c>
      <c r="E280" s="15">
        <v>0.06963888888888889</v>
      </c>
      <c r="F280" s="15">
        <v>0.024305555555555556</v>
      </c>
      <c r="G280" s="15">
        <f t="shared" si="19"/>
        <v>0.04533333333333334</v>
      </c>
      <c r="H280" s="3" t="s">
        <v>289</v>
      </c>
      <c r="I280" s="4">
        <v>9</v>
      </c>
    </row>
    <row r="281" spans="1:9" ht="15">
      <c r="A281" s="14" t="s">
        <v>5</v>
      </c>
      <c r="B281" s="14" t="s">
        <v>239</v>
      </c>
      <c r="C281" s="14" t="s">
        <v>264</v>
      </c>
      <c r="D281" s="14" t="s">
        <v>199</v>
      </c>
      <c r="E281" s="15">
        <v>0.06987615740740741</v>
      </c>
      <c r="F281" s="15">
        <v>0.024305555555555556</v>
      </c>
      <c r="G281" s="15">
        <f t="shared" si="19"/>
        <v>0.045570601851851855</v>
      </c>
      <c r="H281" s="3" t="s">
        <v>289</v>
      </c>
      <c r="I281" s="4">
        <v>8</v>
      </c>
    </row>
    <row r="282" spans="1:9" ht="15">
      <c r="A282" s="14" t="s">
        <v>8</v>
      </c>
      <c r="B282" s="14" t="s">
        <v>560</v>
      </c>
      <c r="C282" s="14" t="s">
        <v>561</v>
      </c>
      <c r="D282" s="14" t="s">
        <v>199</v>
      </c>
      <c r="E282" s="15">
        <v>0.07066666666666667</v>
      </c>
      <c r="F282" s="15">
        <v>0.024305555555555556</v>
      </c>
      <c r="G282" s="15">
        <f t="shared" si="19"/>
        <v>0.04636111111111112</v>
      </c>
      <c r="H282" s="3" t="s">
        <v>289</v>
      </c>
      <c r="I282" s="4">
        <v>5</v>
      </c>
    </row>
    <row r="283" spans="5:9" ht="15">
      <c r="E283" s="15"/>
      <c r="F283" s="15"/>
      <c r="G283" s="15"/>
      <c r="H283" s="3"/>
      <c r="I283" s="16">
        <f>SUM(I266:I282)</f>
        <v>91</v>
      </c>
    </row>
    <row r="284" spans="1:9" ht="15">
      <c r="A284" s="14" t="s">
        <v>3</v>
      </c>
      <c r="B284" s="14" t="s">
        <v>465</v>
      </c>
      <c r="C284" s="14" t="s">
        <v>132</v>
      </c>
      <c r="D284" s="14" t="s">
        <v>466</v>
      </c>
      <c r="E284" s="15">
        <v>0.02654166666666667</v>
      </c>
      <c r="F284" s="15">
        <v>0.024305555555555556</v>
      </c>
      <c r="G284" s="15">
        <f aca="true" t="shared" si="20" ref="G284:G289">E284-F284</f>
        <v>0.0022361111111111123</v>
      </c>
      <c r="H284" s="3" t="s">
        <v>289</v>
      </c>
      <c r="I284" s="4">
        <v>10</v>
      </c>
    </row>
    <row r="285" spans="1:9" ht="15">
      <c r="A285" s="14" t="s">
        <v>11</v>
      </c>
      <c r="B285" s="14" t="s">
        <v>80</v>
      </c>
      <c r="C285" s="14" t="s">
        <v>475</v>
      </c>
      <c r="D285" s="14" t="s">
        <v>466</v>
      </c>
      <c r="E285" s="15">
        <v>0.02693287037037037</v>
      </c>
      <c r="F285" s="15">
        <v>0.024305555555555556</v>
      </c>
      <c r="G285" s="15">
        <f t="shared" si="20"/>
        <v>0.002627314814814815</v>
      </c>
      <c r="H285" s="3" t="s">
        <v>289</v>
      </c>
      <c r="I285" s="4">
        <v>2</v>
      </c>
    </row>
    <row r="286" spans="1:9" ht="15">
      <c r="A286" s="14" t="s">
        <v>4</v>
      </c>
      <c r="B286" s="14" t="s">
        <v>59</v>
      </c>
      <c r="C286" s="14" t="s">
        <v>60</v>
      </c>
      <c r="D286" s="14" t="s">
        <v>466</v>
      </c>
      <c r="E286" s="15">
        <v>0.029815972222222223</v>
      </c>
      <c r="F286" s="15">
        <v>0.027777777777777776</v>
      </c>
      <c r="G286" s="15">
        <f t="shared" si="20"/>
        <v>0.0020381944444444466</v>
      </c>
      <c r="H286" s="3" t="s">
        <v>289</v>
      </c>
      <c r="I286" s="4">
        <v>9</v>
      </c>
    </row>
    <row r="287" spans="1:8" ht="15">
      <c r="A287" s="14" t="s">
        <v>66</v>
      </c>
      <c r="B287" s="14" t="s">
        <v>496</v>
      </c>
      <c r="C287" s="14" t="s">
        <v>497</v>
      </c>
      <c r="D287" s="14" t="s">
        <v>466</v>
      </c>
      <c r="E287" s="15">
        <v>0.03045486111111111</v>
      </c>
      <c r="F287" s="15">
        <v>0.027777777777777776</v>
      </c>
      <c r="G287" s="15">
        <f t="shared" si="20"/>
        <v>0.0026770833333333334</v>
      </c>
      <c r="H287" s="3" t="s">
        <v>289</v>
      </c>
    </row>
    <row r="288" spans="1:9" ht="15">
      <c r="A288" s="14" t="s">
        <v>5</v>
      </c>
      <c r="B288" s="14" t="s">
        <v>500</v>
      </c>
      <c r="C288" s="14" t="s">
        <v>501</v>
      </c>
      <c r="D288" s="14" t="s">
        <v>466</v>
      </c>
      <c r="E288" s="15">
        <v>0.03344675925925926</v>
      </c>
      <c r="F288" s="15">
        <v>0.03125</v>
      </c>
      <c r="G288" s="15">
        <f t="shared" si="20"/>
        <v>0.0021967592592592594</v>
      </c>
      <c r="H288" s="3" t="s">
        <v>289</v>
      </c>
      <c r="I288" s="4">
        <v>8</v>
      </c>
    </row>
    <row r="289" spans="1:8" ht="15">
      <c r="A289" s="14" t="s">
        <v>13</v>
      </c>
      <c r="B289" s="14" t="s">
        <v>517</v>
      </c>
      <c r="C289" s="14" t="s">
        <v>60</v>
      </c>
      <c r="D289" s="14" t="s">
        <v>466</v>
      </c>
      <c r="E289" s="15">
        <v>0.03897222222222222</v>
      </c>
      <c r="F289" s="15">
        <v>0.034722222222222224</v>
      </c>
      <c r="G289" s="15">
        <f t="shared" si="20"/>
        <v>0.004249999999999997</v>
      </c>
      <c r="H289" s="3" t="s">
        <v>289</v>
      </c>
    </row>
    <row r="290" spans="1:8" ht="15">
      <c r="A290" s="14" t="s">
        <v>15</v>
      </c>
      <c r="B290" s="14" t="s">
        <v>227</v>
      </c>
      <c r="C290" s="14" t="s">
        <v>525</v>
      </c>
      <c r="D290" s="14" t="s">
        <v>466</v>
      </c>
      <c r="E290" s="15">
        <v>0.04323148148148148</v>
      </c>
      <c r="F290" s="15">
        <v>0.003472222222222222</v>
      </c>
      <c r="G290" s="15">
        <f>E290+F290</f>
        <v>0.046703703703703706</v>
      </c>
      <c r="H290" s="3" t="s">
        <v>289</v>
      </c>
    </row>
    <row r="291" spans="1:8" ht="15">
      <c r="A291" s="14" t="s">
        <v>63</v>
      </c>
      <c r="B291" s="14" t="s">
        <v>526</v>
      </c>
      <c r="C291" s="14" t="s">
        <v>260</v>
      </c>
      <c r="D291" s="14" t="s">
        <v>466</v>
      </c>
      <c r="E291" s="15">
        <v>0.04352662037037037</v>
      </c>
      <c r="F291" s="15">
        <v>0.003472222222222222</v>
      </c>
      <c r="G291" s="15">
        <f>E291+F291</f>
        <v>0.04699884259259259</v>
      </c>
      <c r="H291" s="3" t="s">
        <v>289</v>
      </c>
    </row>
    <row r="292" spans="5:9" ht="15">
      <c r="E292" s="15"/>
      <c r="F292" s="15"/>
      <c r="G292" s="15"/>
      <c r="H292" s="3"/>
      <c r="I292" s="16">
        <f>SUM(I284:I291)</f>
        <v>29</v>
      </c>
    </row>
    <row r="293" spans="1:9" ht="15">
      <c r="A293" s="14" t="s">
        <v>11</v>
      </c>
      <c r="B293" s="14" t="s">
        <v>59</v>
      </c>
      <c r="C293" s="14" t="s">
        <v>126</v>
      </c>
      <c r="D293" s="14" t="s">
        <v>487</v>
      </c>
      <c r="E293" s="15">
        <v>0.030068287037037036</v>
      </c>
      <c r="F293" s="15">
        <v>0.027777777777777776</v>
      </c>
      <c r="G293" s="15">
        <f>E293-F293</f>
        <v>0.0022905092592592595</v>
      </c>
      <c r="H293" s="3" t="s">
        <v>289</v>
      </c>
      <c r="I293" s="4">
        <v>2</v>
      </c>
    </row>
    <row r="294" spans="1:9" ht="15">
      <c r="A294" s="14" t="s">
        <v>4</v>
      </c>
      <c r="B294" s="14" t="s">
        <v>257</v>
      </c>
      <c r="C294" s="14" t="s">
        <v>138</v>
      </c>
      <c r="D294" s="14" t="s">
        <v>487</v>
      </c>
      <c r="E294" s="15">
        <v>0.06274074074074075</v>
      </c>
      <c r="F294" s="15">
        <v>0.017361111111111112</v>
      </c>
      <c r="G294" s="15">
        <f>E294-F294</f>
        <v>0.04537962962962964</v>
      </c>
      <c r="H294" s="3" t="s">
        <v>289</v>
      </c>
      <c r="I294" s="4">
        <v>9</v>
      </c>
    </row>
    <row r="295" spans="1:9" ht="15">
      <c r="A295" s="14" t="s">
        <v>9</v>
      </c>
      <c r="B295" s="14" t="s">
        <v>562</v>
      </c>
      <c r="C295" s="14" t="s">
        <v>84</v>
      </c>
      <c r="D295" s="14" t="s">
        <v>487</v>
      </c>
      <c r="E295" s="15">
        <v>0.07086921296296296</v>
      </c>
      <c r="F295" s="15">
        <v>0.024305555555555556</v>
      </c>
      <c r="G295" s="15">
        <f>E295-F295</f>
        <v>0.04656365740740741</v>
      </c>
      <c r="H295" s="3" t="s">
        <v>289</v>
      </c>
      <c r="I295" s="4">
        <v>4</v>
      </c>
    </row>
    <row r="296" spans="5:9" ht="15">
      <c r="E296" s="15"/>
      <c r="F296" s="15"/>
      <c r="G296" s="15"/>
      <c r="H296" s="3"/>
      <c r="I296" s="16">
        <f>SUM(I293:I295)</f>
        <v>15</v>
      </c>
    </row>
    <row r="297" spans="1:8" ht="15">
      <c r="A297" s="14" t="s">
        <v>70</v>
      </c>
      <c r="B297" s="14" t="s">
        <v>52</v>
      </c>
      <c r="C297" s="14" t="s">
        <v>117</v>
      </c>
      <c r="D297" s="14" t="s">
        <v>455</v>
      </c>
      <c r="E297" s="15">
        <v>0.02320717592592593</v>
      </c>
      <c r="F297" s="15">
        <v>0.020833333333333332</v>
      </c>
      <c r="G297" s="15">
        <f>E297-F297</f>
        <v>0.0023738425925925975</v>
      </c>
      <c r="H297" s="3" t="s">
        <v>289</v>
      </c>
    </row>
    <row r="298" spans="1:8" ht="15">
      <c r="A298" s="14" t="s">
        <v>14</v>
      </c>
      <c r="B298" s="14" t="s">
        <v>168</v>
      </c>
      <c r="C298" s="14" t="s">
        <v>505</v>
      </c>
      <c r="D298" s="14" t="s">
        <v>455</v>
      </c>
      <c r="E298" s="15">
        <v>0.03363310185185185</v>
      </c>
      <c r="F298" s="15">
        <v>0.03125</v>
      </c>
      <c r="G298" s="15">
        <f>E298-F298</f>
        <v>0.0023831018518518515</v>
      </c>
      <c r="H298" s="3" t="s">
        <v>289</v>
      </c>
    </row>
    <row r="299" spans="1:9" ht="15">
      <c r="A299" s="14" t="s">
        <v>3</v>
      </c>
      <c r="B299" s="14" t="s">
        <v>59</v>
      </c>
      <c r="C299" s="14" t="s">
        <v>113</v>
      </c>
      <c r="D299" s="14" t="s">
        <v>455</v>
      </c>
      <c r="E299" s="15">
        <v>0.052466435185185185</v>
      </c>
      <c r="F299" s="15">
        <v>0.006944444444444444</v>
      </c>
      <c r="G299" s="15">
        <f>E299-F299</f>
        <v>0.045521990740740745</v>
      </c>
      <c r="H299" s="3" t="s">
        <v>289</v>
      </c>
      <c r="I299" s="4">
        <v>10</v>
      </c>
    </row>
    <row r="300" spans="5:9" ht="15">
      <c r="E300" s="15"/>
      <c r="F300" s="15"/>
      <c r="G300" s="15"/>
      <c r="H300" s="3"/>
      <c r="I300" s="16">
        <f>SUM(I297:I299)</f>
        <v>10</v>
      </c>
    </row>
    <row r="301" spans="1:9" ht="15">
      <c r="A301" s="14" t="s">
        <v>10</v>
      </c>
      <c r="B301" s="14" t="s">
        <v>152</v>
      </c>
      <c r="C301" s="14" t="s">
        <v>473</v>
      </c>
      <c r="D301" s="14" t="s">
        <v>474</v>
      </c>
      <c r="E301" s="15">
        <v>0.026921296296296294</v>
      </c>
      <c r="F301" s="15">
        <v>0.024305555555555556</v>
      </c>
      <c r="G301" s="15">
        <f>E301-F301</f>
        <v>0.002615740740740738</v>
      </c>
      <c r="H301" s="3" t="s">
        <v>289</v>
      </c>
      <c r="I301" s="4">
        <v>3</v>
      </c>
    </row>
    <row r="302" spans="1:9" ht="15">
      <c r="A302" s="14" t="s">
        <v>9</v>
      </c>
      <c r="B302" s="14" t="s">
        <v>198</v>
      </c>
      <c r="C302" s="14" t="s">
        <v>484</v>
      </c>
      <c r="D302" s="14" t="s">
        <v>474</v>
      </c>
      <c r="E302" s="15">
        <v>0.02999537037037037</v>
      </c>
      <c r="F302" s="15">
        <v>0.027777777777777776</v>
      </c>
      <c r="G302" s="15">
        <f>E302-F302</f>
        <v>0.002217592592592594</v>
      </c>
      <c r="H302" s="3" t="s">
        <v>289</v>
      </c>
      <c r="I302" s="4">
        <v>4</v>
      </c>
    </row>
    <row r="303" spans="1:8" ht="15">
      <c r="A303" s="14" t="s">
        <v>65</v>
      </c>
      <c r="B303" s="14" t="s">
        <v>494</v>
      </c>
      <c r="C303" s="14" t="s">
        <v>495</v>
      </c>
      <c r="D303" s="14" t="s">
        <v>474</v>
      </c>
      <c r="E303" s="15">
        <v>0.030285879629629628</v>
      </c>
      <c r="F303" s="15">
        <v>0.027777777777777776</v>
      </c>
      <c r="G303" s="15">
        <f>E303-F303</f>
        <v>0.0025081018518518516</v>
      </c>
      <c r="H303" s="3" t="s">
        <v>289</v>
      </c>
    </row>
    <row r="304" spans="1:9" ht="15">
      <c r="A304" s="14" t="s">
        <v>9</v>
      </c>
      <c r="B304" s="14" t="s">
        <v>159</v>
      </c>
      <c r="C304" s="14" t="s">
        <v>179</v>
      </c>
      <c r="D304" s="14" t="s">
        <v>474</v>
      </c>
      <c r="E304" s="15">
        <v>0.03351504629629629</v>
      </c>
      <c r="F304" s="15">
        <v>0.03125</v>
      </c>
      <c r="G304" s="15">
        <f>E304-F304</f>
        <v>0.0022650462962962928</v>
      </c>
      <c r="H304" s="3" t="s">
        <v>289</v>
      </c>
      <c r="I304" s="4">
        <v>4</v>
      </c>
    </row>
    <row r="305" spans="1:9" ht="15">
      <c r="A305" s="14" t="s">
        <v>9</v>
      </c>
      <c r="B305" s="14" t="s">
        <v>196</v>
      </c>
      <c r="C305" s="14" t="s">
        <v>35</v>
      </c>
      <c r="D305" s="14" t="s">
        <v>474</v>
      </c>
      <c r="E305" s="15">
        <v>0.03850115740740741</v>
      </c>
      <c r="F305" s="15">
        <v>0.034722222222222224</v>
      </c>
      <c r="G305" s="15">
        <f>E305-F305</f>
        <v>0.003778935185185184</v>
      </c>
      <c r="H305" s="3" t="s">
        <v>289</v>
      </c>
      <c r="I305" s="4">
        <v>4</v>
      </c>
    </row>
    <row r="306" spans="1:9" ht="15">
      <c r="A306" s="14" t="s">
        <v>7</v>
      </c>
      <c r="B306" s="14" t="s">
        <v>85</v>
      </c>
      <c r="C306" s="14" t="s">
        <v>520</v>
      </c>
      <c r="D306" s="14" t="s">
        <v>474</v>
      </c>
      <c r="E306" s="15">
        <v>0.04206481481481481</v>
      </c>
      <c r="F306" s="15">
        <v>0.003472222222222222</v>
      </c>
      <c r="G306" s="15">
        <f>E306+F306</f>
        <v>0.045537037037037036</v>
      </c>
      <c r="H306" s="3" t="s">
        <v>289</v>
      </c>
      <c r="I306" s="4">
        <v>6</v>
      </c>
    </row>
    <row r="307" spans="1:9" ht="15">
      <c r="A307" s="14" t="s">
        <v>5</v>
      </c>
      <c r="B307" s="14" t="s">
        <v>243</v>
      </c>
      <c r="C307" s="14" t="s">
        <v>230</v>
      </c>
      <c r="D307" s="14" t="s">
        <v>474</v>
      </c>
      <c r="E307" s="15">
        <v>0.050395833333333334</v>
      </c>
      <c r="F307" s="15">
        <v>0.0037037037037037034</v>
      </c>
      <c r="G307" s="15">
        <f>E307-F307</f>
        <v>0.04669212962962963</v>
      </c>
      <c r="H307" s="3" t="s">
        <v>289</v>
      </c>
      <c r="I307" s="4">
        <v>8</v>
      </c>
    </row>
    <row r="308" spans="1:9" ht="15">
      <c r="A308" s="14" t="s">
        <v>5</v>
      </c>
      <c r="B308" s="14" t="s">
        <v>538</v>
      </c>
      <c r="C308" s="14" t="s">
        <v>157</v>
      </c>
      <c r="D308" s="14" t="s">
        <v>474</v>
      </c>
      <c r="E308" s="15">
        <v>0.05289351851851851</v>
      </c>
      <c r="F308" s="15">
        <v>0.006944444444444444</v>
      </c>
      <c r="G308" s="15">
        <f>E308-F308</f>
        <v>0.04594907407407407</v>
      </c>
      <c r="H308" s="3" t="s">
        <v>289</v>
      </c>
      <c r="I308" s="4">
        <v>8</v>
      </c>
    </row>
    <row r="309" spans="1:9" ht="15">
      <c r="A309" s="14" t="s">
        <v>6</v>
      </c>
      <c r="B309" s="14" t="s">
        <v>547</v>
      </c>
      <c r="C309" s="14" t="s">
        <v>548</v>
      </c>
      <c r="D309" s="14" t="s">
        <v>474</v>
      </c>
      <c r="E309" s="15">
        <v>0.05967708333333333</v>
      </c>
      <c r="F309" s="15">
        <v>0.013888888888888888</v>
      </c>
      <c r="G309" s="15">
        <f>E309-F309</f>
        <v>0.045788194444444444</v>
      </c>
      <c r="H309" s="3" t="s">
        <v>289</v>
      </c>
      <c r="I309" s="4">
        <v>7</v>
      </c>
    </row>
    <row r="310" spans="5:9" ht="15">
      <c r="E310" s="15"/>
      <c r="F310" s="15"/>
      <c r="G310" s="15"/>
      <c r="H310" s="3"/>
      <c r="I310" s="16">
        <f>SUM(I301:I309)</f>
        <v>44</v>
      </c>
    </row>
    <row r="311" spans="2:8" ht="15">
      <c r="B311" s="14" t="s">
        <v>462</v>
      </c>
      <c r="C311" s="14" t="s">
        <v>191</v>
      </c>
      <c r="D311" s="14" t="s">
        <v>463</v>
      </c>
      <c r="E311" s="15">
        <v>0.02330092592592593</v>
      </c>
      <c r="F311" s="15">
        <v>0.020833333333333332</v>
      </c>
      <c r="G311" s="15">
        <f>E311-F311</f>
        <v>0.0024675925925925976</v>
      </c>
      <c r="H311" s="3" t="s">
        <v>289</v>
      </c>
    </row>
    <row r="312" spans="1:9" ht="15">
      <c r="A312" s="14" t="s">
        <v>6</v>
      </c>
      <c r="B312" s="14" t="s">
        <v>207</v>
      </c>
      <c r="C312" s="14" t="s">
        <v>156</v>
      </c>
      <c r="D312" s="14" t="s">
        <v>463</v>
      </c>
      <c r="E312" s="15">
        <v>0.029868055555555554</v>
      </c>
      <c r="F312" s="15">
        <v>0.027777777777777776</v>
      </c>
      <c r="G312" s="15">
        <f>E312-F312</f>
        <v>0.0020902777777777777</v>
      </c>
      <c r="H312" s="3" t="s">
        <v>289</v>
      </c>
      <c r="I312" s="4">
        <v>7</v>
      </c>
    </row>
    <row r="313" spans="1:9" ht="15">
      <c r="A313" s="14" t="s">
        <v>6</v>
      </c>
      <c r="B313" s="14" t="s">
        <v>135</v>
      </c>
      <c r="C313" s="14" t="s">
        <v>103</v>
      </c>
      <c r="D313" s="14" t="s">
        <v>463</v>
      </c>
      <c r="E313" s="15">
        <v>0.03345138888888889</v>
      </c>
      <c r="F313" s="15">
        <v>0.03125</v>
      </c>
      <c r="G313" s="15">
        <f>E313-F313</f>
        <v>0.0022013888888888916</v>
      </c>
      <c r="H313" s="3" t="s">
        <v>289</v>
      </c>
      <c r="I313" s="4">
        <v>7</v>
      </c>
    </row>
    <row r="314" spans="1:9" ht="15">
      <c r="A314" s="14" t="s">
        <v>10</v>
      </c>
      <c r="B314" s="14" t="s">
        <v>174</v>
      </c>
      <c r="C314" s="14" t="s">
        <v>503</v>
      </c>
      <c r="D314" s="14" t="s">
        <v>463</v>
      </c>
      <c r="E314" s="15">
        <v>0.033561342592592594</v>
      </c>
      <c r="F314" s="15">
        <v>0.03125</v>
      </c>
      <c r="G314" s="15">
        <f>E314-F314</f>
        <v>0.002311342592592594</v>
      </c>
      <c r="H314" s="3" t="s">
        <v>289</v>
      </c>
      <c r="I314" s="4">
        <v>3</v>
      </c>
    </row>
    <row r="315" spans="1:8" ht="15">
      <c r="A315" s="14" t="s">
        <v>66</v>
      </c>
      <c r="B315" s="14" t="s">
        <v>508</v>
      </c>
      <c r="C315" s="14" t="s">
        <v>382</v>
      </c>
      <c r="D315" s="14" t="s">
        <v>463</v>
      </c>
      <c r="E315" s="15">
        <v>0.03368981481481482</v>
      </c>
      <c r="F315" s="15">
        <v>0.03125</v>
      </c>
      <c r="G315" s="15">
        <f>E315-F315</f>
        <v>0.0024398148148148183</v>
      </c>
      <c r="H315" s="3" t="s">
        <v>289</v>
      </c>
    </row>
    <row r="316" spans="1:9" ht="15">
      <c r="A316" s="14" t="s">
        <v>12</v>
      </c>
      <c r="B316" s="14" t="s">
        <v>223</v>
      </c>
      <c r="C316" s="14" t="s">
        <v>224</v>
      </c>
      <c r="D316" s="14" t="s">
        <v>463</v>
      </c>
      <c r="E316" s="15">
        <v>0.04222453703703704</v>
      </c>
      <c r="F316" s="15">
        <v>0.003472222222222222</v>
      </c>
      <c r="G316" s="15">
        <f>E316+F316</f>
        <v>0.04569675925925926</v>
      </c>
      <c r="H316" s="3" t="s">
        <v>289</v>
      </c>
      <c r="I316" s="4">
        <v>1</v>
      </c>
    </row>
    <row r="317" spans="1:9" ht="15">
      <c r="A317" s="14" t="s">
        <v>7</v>
      </c>
      <c r="B317" s="14" t="s">
        <v>530</v>
      </c>
      <c r="C317" s="14" t="s">
        <v>166</v>
      </c>
      <c r="D317" s="14" t="s">
        <v>463</v>
      </c>
      <c r="E317" s="15">
        <v>0.045988425925925926</v>
      </c>
      <c r="F317" s="15"/>
      <c r="G317" s="15">
        <f>E317-F317</f>
        <v>0.045988425925925926</v>
      </c>
      <c r="H317" s="3" t="s">
        <v>289</v>
      </c>
      <c r="I317" s="4">
        <v>6</v>
      </c>
    </row>
    <row r="318" spans="1:9" ht="15">
      <c r="A318" s="14" t="s">
        <v>6</v>
      </c>
      <c r="B318" s="14" t="s">
        <v>135</v>
      </c>
      <c r="C318" s="14" t="s">
        <v>142</v>
      </c>
      <c r="D318" s="14" t="s">
        <v>463</v>
      </c>
      <c r="E318" s="15">
        <v>0.0504375</v>
      </c>
      <c r="F318" s="15">
        <v>0.0037037037037037034</v>
      </c>
      <c r="G318" s="15">
        <f>E318-F318</f>
        <v>0.0467337962962963</v>
      </c>
      <c r="H318" s="3" t="s">
        <v>289</v>
      </c>
      <c r="I318" s="4">
        <v>7</v>
      </c>
    </row>
    <row r="319" spans="5:9" ht="15">
      <c r="E319" s="15"/>
      <c r="F319" s="15"/>
      <c r="G319" s="15"/>
      <c r="H319" s="3"/>
      <c r="I319" s="16">
        <f>SUM(I311:I318)</f>
        <v>31</v>
      </c>
    </row>
    <row r="320" spans="1:9" ht="15">
      <c r="A320" s="14" t="s">
        <v>6</v>
      </c>
      <c r="B320" s="14" t="s">
        <v>112</v>
      </c>
      <c r="C320" s="14" t="s">
        <v>113</v>
      </c>
      <c r="D320" s="14" t="s">
        <v>444</v>
      </c>
      <c r="E320" s="15">
        <v>0.022909722222222224</v>
      </c>
      <c r="F320" s="15">
        <v>0.020833333333333332</v>
      </c>
      <c r="G320" s="15">
        <f aca="true" t="shared" si="21" ref="G320:G327">E320-F320</f>
        <v>0.0020763888888888915</v>
      </c>
      <c r="H320" s="3" t="s">
        <v>289</v>
      </c>
      <c r="I320" s="4">
        <v>7</v>
      </c>
    </row>
    <row r="321" spans="1:8" ht="15">
      <c r="A321" s="14" t="s">
        <v>14</v>
      </c>
      <c r="B321" s="14" t="s">
        <v>148</v>
      </c>
      <c r="C321" s="14" t="s">
        <v>149</v>
      </c>
      <c r="D321" s="14" t="s">
        <v>444</v>
      </c>
      <c r="E321" s="15">
        <v>0.027055555555555555</v>
      </c>
      <c r="F321" s="15">
        <v>0.024305555555555556</v>
      </c>
      <c r="G321" s="15">
        <f t="shared" si="21"/>
        <v>0.002749999999999999</v>
      </c>
      <c r="H321" s="3" t="s">
        <v>289</v>
      </c>
    </row>
    <row r="322" spans="1:8" ht="15">
      <c r="A322" s="14" t="s">
        <v>67</v>
      </c>
      <c r="B322" s="14" t="s">
        <v>498</v>
      </c>
      <c r="C322" s="14" t="s">
        <v>25</v>
      </c>
      <c r="D322" s="14" t="s">
        <v>444</v>
      </c>
      <c r="E322" s="15">
        <v>0.03046412037037037</v>
      </c>
      <c r="F322" s="15">
        <v>0.027777777777777776</v>
      </c>
      <c r="G322" s="15">
        <f t="shared" si="21"/>
        <v>0.0026863425925925943</v>
      </c>
      <c r="H322" s="3" t="s">
        <v>289</v>
      </c>
    </row>
    <row r="323" spans="1:8" ht="15">
      <c r="A323" s="14" t="s">
        <v>68</v>
      </c>
      <c r="B323" s="14" t="s">
        <v>499</v>
      </c>
      <c r="C323" s="14" t="s">
        <v>166</v>
      </c>
      <c r="D323" s="14" t="s">
        <v>444</v>
      </c>
      <c r="E323" s="15">
        <v>0.030574074074074073</v>
      </c>
      <c r="F323" s="15">
        <v>0.027777777777777776</v>
      </c>
      <c r="G323" s="15">
        <f t="shared" si="21"/>
        <v>0.0027962962962962967</v>
      </c>
      <c r="H323" s="3" t="s">
        <v>289</v>
      </c>
    </row>
    <row r="324" spans="1:9" ht="15">
      <c r="A324" s="14" t="s">
        <v>4</v>
      </c>
      <c r="B324" s="14" t="s">
        <v>82</v>
      </c>
      <c r="C324" s="14" t="s">
        <v>182</v>
      </c>
      <c r="D324" s="14" t="s">
        <v>444</v>
      </c>
      <c r="E324" s="15">
        <v>0.033443287037037035</v>
      </c>
      <c r="F324" s="15">
        <v>0.03125</v>
      </c>
      <c r="G324" s="15">
        <f t="shared" si="21"/>
        <v>0.0021932870370370353</v>
      </c>
      <c r="H324" s="3" t="s">
        <v>289</v>
      </c>
      <c r="I324" s="4">
        <v>9</v>
      </c>
    </row>
    <row r="325" spans="1:8" ht="15">
      <c r="A325" s="14" t="s">
        <v>15</v>
      </c>
      <c r="B325" s="14" t="s">
        <v>175</v>
      </c>
      <c r="C325" s="14" t="s">
        <v>176</v>
      </c>
      <c r="D325" s="14" t="s">
        <v>444</v>
      </c>
      <c r="E325" s="15">
        <v>0.033666666666666664</v>
      </c>
      <c r="F325" s="15">
        <v>0.03125</v>
      </c>
      <c r="G325" s="15">
        <f t="shared" si="21"/>
        <v>0.002416666666666664</v>
      </c>
      <c r="H325" s="3" t="s">
        <v>289</v>
      </c>
    </row>
    <row r="326" spans="1:8" ht="15">
      <c r="A326" s="14" t="s">
        <v>14</v>
      </c>
      <c r="B326" s="14" t="s">
        <v>518</v>
      </c>
      <c r="C326" s="14" t="s">
        <v>166</v>
      </c>
      <c r="D326" s="14" t="s">
        <v>444</v>
      </c>
      <c r="E326" s="15">
        <v>0.03926388888888889</v>
      </c>
      <c r="F326" s="15">
        <v>0.034722222222222224</v>
      </c>
      <c r="G326" s="15">
        <f t="shared" si="21"/>
        <v>0.004541666666666666</v>
      </c>
      <c r="H326" s="3" t="s">
        <v>289</v>
      </c>
    </row>
    <row r="327" spans="1:8" ht="15">
      <c r="A327" s="14" t="s">
        <v>15</v>
      </c>
      <c r="B327" s="14" t="s">
        <v>62</v>
      </c>
      <c r="C327" s="14" t="s">
        <v>193</v>
      </c>
      <c r="D327" s="14" t="s">
        <v>444</v>
      </c>
      <c r="E327" s="15">
        <v>0.03945601851851852</v>
      </c>
      <c r="F327" s="15">
        <v>0.034722222222222224</v>
      </c>
      <c r="G327" s="15">
        <f t="shared" si="21"/>
        <v>0.0047337962962962984</v>
      </c>
      <c r="H327" s="3" t="s">
        <v>289</v>
      </c>
    </row>
    <row r="328" spans="1:9" ht="15">
      <c r="A328" s="14" t="s">
        <v>8</v>
      </c>
      <c r="B328" s="14" t="s">
        <v>208</v>
      </c>
      <c r="C328" s="14" t="s">
        <v>209</v>
      </c>
      <c r="D328" s="14" t="s">
        <v>444</v>
      </c>
      <c r="E328" s="15">
        <v>0.04212152777777778</v>
      </c>
      <c r="F328" s="15">
        <v>0.003472222222222222</v>
      </c>
      <c r="G328" s="15">
        <f>E328+F328</f>
        <v>0.04559375</v>
      </c>
      <c r="H328" s="3" t="s">
        <v>289</v>
      </c>
      <c r="I328" s="4">
        <v>5</v>
      </c>
    </row>
    <row r="329" spans="1:9" ht="15">
      <c r="A329" s="14" t="s">
        <v>8</v>
      </c>
      <c r="B329" s="14" t="s">
        <v>531</v>
      </c>
      <c r="C329" s="14" t="s">
        <v>532</v>
      </c>
      <c r="D329" s="14" t="s">
        <v>444</v>
      </c>
      <c r="E329" s="15">
        <v>0.04601157407407407</v>
      </c>
      <c r="F329" s="15"/>
      <c r="G329" s="15">
        <f>E329-F329</f>
        <v>0.04601157407407407</v>
      </c>
      <c r="H329" s="3" t="s">
        <v>289</v>
      </c>
      <c r="I329" s="4">
        <v>5</v>
      </c>
    </row>
    <row r="330" spans="1:9" ht="15">
      <c r="A330" s="14" t="s">
        <v>10</v>
      </c>
      <c r="B330" s="14" t="s">
        <v>236</v>
      </c>
      <c r="C330" s="14" t="s">
        <v>204</v>
      </c>
      <c r="D330" s="14" t="s">
        <v>444</v>
      </c>
      <c r="E330" s="15">
        <v>0.046064814814814815</v>
      </c>
      <c r="F330" s="15"/>
      <c r="G330" s="15">
        <f>E330-F330</f>
        <v>0.046064814814814815</v>
      </c>
      <c r="H330" s="3" t="s">
        <v>289</v>
      </c>
      <c r="I330" s="4">
        <v>3</v>
      </c>
    </row>
    <row r="331" spans="1:9" ht="15">
      <c r="A331" s="14" t="s">
        <v>11</v>
      </c>
      <c r="B331" s="14" t="s">
        <v>533</v>
      </c>
      <c r="C331" s="14" t="s">
        <v>166</v>
      </c>
      <c r="D331" s="14" t="s">
        <v>444</v>
      </c>
      <c r="E331" s="15">
        <v>0.04614004629629629</v>
      </c>
      <c r="F331" s="15"/>
      <c r="G331" s="15">
        <f>E331-F331</f>
        <v>0.04614004629629629</v>
      </c>
      <c r="H331" s="3" t="s">
        <v>289</v>
      </c>
      <c r="I331" s="4">
        <v>2</v>
      </c>
    </row>
    <row r="332" spans="1:9" ht="15">
      <c r="A332" s="14" t="s">
        <v>8</v>
      </c>
      <c r="B332" s="14" t="s">
        <v>150</v>
      </c>
      <c r="C332" s="14" t="s">
        <v>544</v>
      </c>
      <c r="D332" s="14" t="s">
        <v>444</v>
      </c>
      <c r="E332" s="15">
        <v>0.05649305555555556</v>
      </c>
      <c r="F332" s="15">
        <v>0.010416666666666666</v>
      </c>
      <c r="G332" s="15">
        <f>E332-F332</f>
        <v>0.046076388888888896</v>
      </c>
      <c r="H332" s="3" t="s">
        <v>289</v>
      </c>
      <c r="I332" s="4">
        <v>5</v>
      </c>
    </row>
    <row r="333" spans="1:9" ht="15">
      <c r="A333" s="14" t="s">
        <v>9</v>
      </c>
      <c r="B333" s="14" t="s">
        <v>145</v>
      </c>
      <c r="C333" s="14" t="s">
        <v>552</v>
      </c>
      <c r="D333" s="14" t="s">
        <v>444</v>
      </c>
      <c r="E333" s="15">
        <v>0.0636099537037037</v>
      </c>
      <c r="F333" s="15">
        <v>0.017361111111111112</v>
      </c>
      <c r="G333" s="15">
        <f>E333-F333</f>
        <v>0.04624884259259259</v>
      </c>
      <c r="H333" s="3" t="s">
        <v>289</v>
      </c>
      <c r="I333" s="4">
        <v>4</v>
      </c>
    </row>
    <row r="334" ht="15">
      <c r="I334" s="16">
        <f>SUM(I320:I333)</f>
        <v>40</v>
      </c>
    </row>
    <row r="336" spans="7:12" ht="15">
      <c r="G336" s="3"/>
      <c r="H336" s="3"/>
      <c r="L336" s="15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5"/>
  <sheetViews>
    <sheetView zoomScalePageLayoutView="0" workbookViewId="0" topLeftCell="A1">
      <selection activeCell="I34" sqref="I34"/>
    </sheetView>
  </sheetViews>
  <sheetFormatPr defaultColWidth="11.421875" defaultRowHeight="15"/>
  <cols>
    <col min="1" max="1" width="11.421875" style="14" customWidth="1"/>
    <col min="2" max="2" width="20.28125" style="14" bestFit="1" customWidth="1"/>
    <col min="3" max="4" width="11.421875" style="14" customWidth="1"/>
    <col min="5" max="5" width="0" style="14" hidden="1" customWidth="1"/>
    <col min="6" max="6" width="20.28125" style="14" hidden="1" customWidth="1"/>
    <col min="7" max="7" width="14.00390625" style="14" hidden="1" customWidth="1"/>
    <col min="8" max="8" width="0" style="8" hidden="1" customWidth="1"/>
    <col min="9" max="16384" width="11.421875" style="14" customWidth="1"/>
  </cols>
  <sheetData>
    <row r="1" spans="1:5" ht="15">
      <c r="A1" s="14" t="s">
        <v>275</v>
      </c>
      <c r="E1" s="14" t="s">
        <v>276</v>
      </c>
    </row>
    <row r="3" spans="2:8" ht="15">
      <c r="B3" s="14" t="s">
        <v>274</v>
      </c>
      <c r="C3" s="14" t="s">
        <v>273</v>
      </c>
      <c r="F3" s="14" t="s">
        <v>274</v>
      </c>
      <c r="G3" s="14" t="s">
        <v>281</v>
      </c>
      <c r="H3" s="6" t="s">
        <v>282</v>
      </c>
    </row>
    <row r="4" spans="2:8" ht="15">
      <c r="B4" s="14" t="s">
        <v>277</v>
      </c>
      <c r="C4" s="9">
        <v>39</v>
      </c>
      <c r="F4" s="14" t="s">
        <v>277</v>
      </c>
      <c r="G4" s="14">
        <v>168</v>
      </c>
      <c r="H4" s="10">
        <f>C4/(G4*0.01)</f>
        <v>23.214285714285715</v>
      </c>
    </row>
    <row r="5" spans="2:8" ht="15">
      <c r="B5" s="14" t="s">
        <v>58</v>
      </c>
      <c r="C5" s="9">
        <v>23</v>
      </c>
      <c r="F5" s="14" t="s">
        <v>58</v>
      </c>
      <c r="G5" s="14">
        <v>97</v>
      </c>
      <c r="H5" s="10">
        <f aca="true" t="shared" si="0" ref="H5:H25">C5/(G5*0.01)</f>
        <v>23.711340206185568</v>
      </c>
    </row>
    <row r="6" spans="2:8" ht="15">
      <c r="B6" s="14" t="s">
        <v>48</v>
      </c>
      <c r="C6" s="9">
        <v>10</v>
      </c>
      <c r="F6" s="14" t="s">
        <v>48</v>
      </c>
      <c r="G6" s="14">
        <v>147</v>
      </c>
      <c r="H6" s="10">
        <f t="shared" si="0"/>
        <v>6.802721088435375</v>
      </c>
    </row>
    <row r="7" spans="2:8" ht="15">
      <c r="B7" s="14" t="s">
        <v>165</v>
      </c>
      <c r="C7" s="9">
        <v>27</v>
      </c>
      <c r="F7" s="14" t="s">
        <v>165</v>
      </c>
      <c r="G7" s="14">
        <v>158</v>
      </c>
      <c r="H7" s="10">
        <f t="shared" si="0"/>
        <v>17.088607594936708</v>
      </c>
    </row>
    <row r="8" spans="2:8" ht="15">
      <c r="B8" s="14" t="s">
        <v>278</v>
      </c>
      <c r="C8" s="9">
        <v>30</v>
      </c>
      <c r="F8" s="14" t="s">
        <v>278</v>
      </c>
      <c r="G8" s="14">
        <v>208</v>
      </c>
      <c r="H8" s="10">
        <f t="shared" si="0"/>
        <v>14.423076923076923</v>
      </c>
    </row>
    <row r="9" spans="2:8" ht="15">
      <c r="B9" s="14" t="s">
        <v>23</v>
      </c>
      <c r="C9" s="9"/>
      <c r="F9" s="14" t="s">
        <v>23</v>
      </c>
      <c r="G9" s="14">
        <v>128</v>
      </c>
      <c r="H9" s="10">
        <f t="shared" si="0"/>
        <v>0</v>
      </c>
    </row>
    <row r="10" spans="2:8" ht="15">
      <c r="B10" s="14" t="s">
        <v>104</v>
      </c>
      <c r="C10" s="9">
        <v>12</v>
      </c>
      <c r="F10" s="14" t="s">
        <v>104</v>
      </c>
      <c r="G10" s="14">
        <v>119</v>
      </c>
      <c r="H10" s="10">
        <f t="shared" si="0"/>
        <v>10.084033613445378</v>
      </c>
    </row>
    <row r="11" spans="2:8" ht="15">
      <c r="B11" s="14" t="s">
        <v>34</v>
      </c>
      <c r="C11" s="9"/>
      <c r="F11" s="14" t="s">
        <v>34</v>
      </c>
      <c r="G11" s="14">
        <v>110</v>
      </c>
      <c r="H11" s="10">
        <f t="shared" si="0"/>
        <v>0</v>
      </c>
    </row>
    <row r="12" spans="2:8" ht="15">
      <c r="B12" s="14" t="s">
        <v>99</v>
      </c>
      <c r="C12" s="9">
        <v>22</v>
      </c>
      <c r="F12" s="14" t="s">
        <v>99</v>
      </c>
      <c r="G12" s="14">
        <v>148</v>
      </c>
      <c r="H12" s="10">
        <f t="shared" si="0"/>
        <v>14.864864864864865</v>
      </c>
    </row>
    <row r="13" spans="2:8" ht="15">
      <c r="B13" s="14" t="s">
        <v>61</v>
      </c>
      <c r="C13" s="9"/>
      <c r="F13" s="14" t="s">
        <v>61</v>
      </c>
      <c r="G13" s="14">
        <v>88</v>
      </c>
      <c r="H13" s="10">
        <f t="shared" si="0"/>
        <v>0</v>
      </c>
    </row>
    <row r="14" spans="2:8" ht="15">
      <c r="B14" s="14" t="s">
        <v>279</v>
      </c>
      <c r="C14" s="9">
        <v>33</v>
      </c>
      <c r="F14" s="14" t="s">
        <v>279</v>
      </c>
      <c r="G14" s="14">
        <v>150</v>
      </c>
      <c r="H14" s="10">
        <f t="shared" si="0"/>
        <v>22</v>
      </c>
    </row>
    <row r="15" spans="2:8" ht="15">
      <c r="B15" s="14" t="s">
        <v>21</v>
      </c>
      <c r="C15" s="9">
        <v>26</v>
      </c>
      <c r="F15" s="14" t="s">
        <v>21</v>
      </c>
      <c r="G15" s="14">
        <v>148</v>
      </c>
      <c r="H15" s="10">
        <f t="shared" si="0"/>
        <v>17.56756756756757</v>
      </c>
    </row>
    <row r="16" spans="2:8" ht="15">
      <c r="B16" s="14" t="s">
        <v>41</v>
      </c>
      <c r="C16" s="9"/>
      <c r="F16" s="14" t="s">
        <v>41</v>
      </c>
      <c r="G16" s="14">
        <v>123</v>
      </c>
      <c r="H16" s="10">
        <f t="shared" si="0"/>
        <v>0</v>
      </c>
    </row>
    <row r="17" spans="2:8" ht="15">
      <c r="B17" s="14" t="s">
        <v>54</v>
      </c>
      <c r="C17" s="9">
        <v>4</v>
      </c>
      <c r="F17" s="14" t="s">
        <v>54</v>
      </c>
      <c r="G17" s="14">
        <v>102</v>
      </c>
      <c r="H17" s="10">
        <f t="shared" si="0"/>
        <v>3.9215686274509802</v>
      </c>
    </row>
    <row r="18" spans="2:8" ht="15">
      <c r="B18" s="14" t="s">
        <v>32</v>
      </c>
      <c r="C18" s="9">
        <v>20</v>
      </c>
      <c r="F18" s="14" t="s">
        <v>32</v>
      </c>
      <c r="G18" s="14">
        <v>114</v>
      </c>
      <c r="H18" s="10">
        <f t="shared" si="0"/>
        <v>17.543859649122805</v>
      </c>
    </row>
    <row r="19" spans="2:8" ht="15">
      <c r="B19" s="14" t="s">
        <v>18</v>
      </c>
      <c r="C19" s="9">
        <v>23</v>
      </c>
      <c r="F19" s="14" t="s">
        <v>18</v>
      </c>
      <c r="G19" s="14">
        <v>105</v>
      </c>
      <c r="H19" s="10">
        <f t="shared" si="0"/>
        <v>21.904761904761905</v>
      </c>
    </row>
    <row r="20" spans="2:8" ht="15">
      <c r="B20" s="14" t="s">
        <v>36</v>
      </c>
      <c r="C20" s="9"/>
      <c r="F20" s="14" t="s">
        <v>36</v>
      </c>
      <c r="G20" s="14">
        <v>69</v>
      </c>
      <c r="H20" s="10">
        <f t="shared" si="0"/>
        <v>0</v>
      </c>
    </row>
    <row r="21" spans="2:8" ht="15">
      <c r="B21" s="14" t="s">
        <v>56</v>
      </c>
      <c r="C21" s="9">
        <v>22</v>
      </c>
      <c r="F21" s="14" t="s">
        <v>56</v>
      </c>
      <c r="G21" s="14">
        <v>83</v>
      </c>
      <c r="H21" s="10">
        <f t="shared" si="0"/>
        <v>26.50602409638554</v>
      </c>
    </row>
    <row r="22" spans="2:8" ht="15">
      <c r="B22" s="14" t="s">
        <v>83</v>
      </c>
      <c r="C22" s="9">
        <v>14</v>
      </c>
      <c r="F22" s="14" t="s">
        <v>83</v>
      </c>
      <c r="G22" s="14">
        <v>201</v>
      </c>
      <c r="H22" s="10">
        <f t="shared" si="0"/>
        <v>6.965174129353233</v>
      </c>
    </row>
    <row r="23" spans="2:8" ht="15">
      <c r="B23" s="14" t="s">
        <v>26</v>
      </c>
      <c r="C23" s="9">
        <v>65</v>
      </c>
      <c r="F23" s="14" t="s">
        <v>26</v>
      </c>
      <c r="G23" s="14">
        <v>176</v>
      </c>
      <c r="H23" s="10">
        <f t="shared" si="0"/>
        <v>36.93181818181818</v>
      </c>
    </row>
    <row r="24" spans="2:8" ht="15">
      <c r="B24" s="14" t="s">
        <v>51</v>
      </c>
      <c r="C24" s="9">
        <v>17</v>
      </c>
      <c r="F24" s="14" t="s">
        <v>51</v>
      </c>
      <c r="G24" s="14">
        <v>74</v>
      </c>
      <c r="H24" s="10">
        <f t="shared" si="0"/>
        <v>22.972972972972972</v>
      </c>
    </row>
    <row r="25" spans="2:8" ht="15">
      <c r="B25" s="14" t="s">
        <v>280</v>
      </c>
      <c r="C25" s="9">
        <v>12</v>
      </c>
      <c r="F25" s="14" t="s">
        <v>280</v>
      </c>
      <c r="G25" s="14">
        <v>116</v>
      </c>
      <c r="H25" s="10">
        <f t="shared" si="0"/>
        <v>10.344827586206897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"/>
  <sheetViews>
    <sheetView zoomScalePageLayoutView="0" workbookViewId="0" topLeftCell="A1">
      <selection activeCell="B25" sqref="B25"/>
    </sheetView>
  </sheetViews>
  <sheetFormatPr defaultColWidth="11.421875" defaultRowHeight="15"/>
  <cols>
    <col min="2" max="2" width="23.57421875" style="0" bestFit="1" customWidth="1"/>
    <col min="4" max="4" width="11.421875" style="0" customWidth="1"/>
    <col min="5" max="5" width="0" style="0" hidden="1" customWidth="1"/>
    <col min="6" max="6" width="23.57421875" style="0" hidden="1" customWidth="1"/>
    <col min="7" max="7" width="14.00390625" style="0" hidden="1" customWidth="1"/>
    <col min="8" max="8" width="0" style="8" hidden="1" customWidth="1"/>
  </cols>
  <sheetData>
    <row r="1" spans="1:8" s="14" customFormat="1" ht="15">
      <c r="A1" s="14" t="s">
        <v>275</v>
      </c>
      <c r="E1" s="14" t="s">
        <v>276</v>
      </c>
      <c r="H1" s="8"/>
    </row>
    <row r="2" s="14" customFormat="1" ht="15">
      <c r="H2" s="8"/>
    </row>
    <row r="3" spans="2:8" s="14" customFormat="1" ht="15">
      <c r="B3" s="14" t="s">
        <v>274</v>
      </c>
      <c r="C3" s="14" t="s">
        <v>273</v>
      </c>
      <c r="F3" s="14" t="s">
        <v>274</v>
      </c>
      <c r="G3" s="14" t="s">
        <v>281</v>
      </c>
      <c r="H3" s="6" t="s">
        <v>282</v>
      </c>
    </row>
    <row r="4" spans="2:8" ht="15">
      <c r="B4" s="14" t="s">
        <v>565</v>
      </c>
      <c r="C4" s="9">
        <v>44</v>
      </c>
      <c r="F4" s="14" t="s">
        <v>197</v>
      </c>
      <c r="G4">
        <v>176</v>
      </c>
      <c r="H4" s="10">
        <f>C4/(G4*0.01)</f>
        <v>25</v>
      </c>
    </row>
    <row r="5" spans="2:8" ht="15">
      <c r="B5" s="14" t="s">
        <v>283</v>
      </c>
      <c r="C5" s="9">
        <v>14</v>
      </c>
      <c r="F5" s="14" t="s">
        <v>283</v>
      </c>
      <c r="G5">
        <v>279</v>
      </c>
      <c r="H5" s="10">
        <f aca="true" t="shared" si="0" ref="H5:H16">C5/(G5*0.01)</f>
        <v>5.017921146953405</v>
      </c>
    </row>
    <row r="6" spans="2:8" ht="15">
      <c r="B6" s="14" t="s">
        <v>487</v>
      </c>
      <c r="C6" s="9">
        <v>15</v>
      </c>
      <c r="F6" s="14" t="s">
        <v>237</v>
      </c>
      <c r="G6">
        <v>317</v>
      </c>
      <c r="H6" s="10">
        <f t="shared" si="0"/>
        <v>4.73186119873817</v>
      </c>
    </row>
    <row r="7" spans="2:8" ht="15">
      <c r="B7" s="14" t="s">
        <v>455</v>
      </c>
      <c r="C7" s="9">
        <v>10</v>
      </c>
      <c r="F7" s="14" t="s">
        <v>211</v>
      </c>
      <c r="G7">
        <v>277</v>
      </c>
      <c r="H7" s="10">
        <f t="shared" si="0"/>
        <v>3.6101083032490973</v>
      </c>
    </row>
    <row r="8" spans="2:8" ht="15">
      <c r="B8" s="14" t="s">
        <v>463</v>
      </c>
      <c r="C8" s="9">
        <v>31</v>
      </c>
      <c r="F8" s="14" t="s">
        <v>225</v>
      </c>
      <c r="G8">
        <v>208</v>
      </c>
      <c r="H8" s="10">
        <f t="shared" si="0"/>
        <v>14.903846153846153</v>
      </c>
    </row>
    <row r="9" spans="2:8" ht="15">
      <c r="B9" s="14" t="s">
        <v>444</v>
      </c>
      <c r="C9" s="9">
        <v>40</v>
      </c>
      <c r="F9" s="14" t="s">
        <v>210</v>
      </c>
      <c r="G9">
        <v>379</v>
      </c>
      <c r="H9" s="10">
        <f t="shared" si="0"/>
        <v>10.554089709762533</v>
      </c>
    </row>
    <row r="10" spans="2:8" ht="15">
      <c r="B10" s="14" t="s">
        <v>566</v>
      </c>
      <c r="C10" s="9">
        <v>5</v>
      </c>
      <c r="F10" s="14" t="s">
        <v>284</v>
      </c>
      <c r="G10">
        <v>136</v>
      </c>
      <c r="H10" s="10">
        <f t="shared" si="0"/>
        <v>3.676470588235294</v>
      </c>
    </row>
    <row r="11" spans="2:8" ht="15">
      <c r="B11" s="14" t="s">
        <v>457</v>
      </c>
      <c r="C11" s="9">
        <v>17</v>
      </c>
      <c r="F11" s="14" t="s">
        <v>285</v>
      </c>
      <c r="G11">
        <v>81</v>
      </c>
      <c r="H11" s="10">
        <f t="shared" si="0"/>
        <v>20.98765432098765</v>
      </c>
    </row>
    <row r="12" spans="2:8" ht="15">
      <c r="B12" s="14" t="s">
        <v>466</v>
      </c>
      <c r="C12" s="9">
        <v>29</v>
      </c>
      <c r="F12" s="14" t="s">
        <v>241</v>
      </c>
      <c r="G12">
        <v>125</v>
      </c>
      <c r="H12" s="10">
        <f t="shared" si="0"/>
        <v>23.2</v>
      </c>
    </row>
    <row r="13" spans="2:8" ht="15">
      <c r="B13" s="14" t="s">
        <v>535</v>
      </c>
      <c r="C13" s="9">
        <v>86</v>
      </c>
      <c r="F13" s="14" t="s">
        <v>221</v>
      </c>
      <c r="G13">
        <v>350</v>
      </c>
      <c r="H13" s="10">
        <f t="shared" si="0"/>
        <v>24.571428571428573</v>
      </c>
    </row>
    <row r="14" spans="2:8" ht="15">
      <c r="B14" s="14" t="s">
        <v>286</v>
      </c>
      <c r="C14" s="9">
        <v>91</v>
      </c>
      <c r="F14" s="14" t="s">
        <v>286</v>
      </c>
      <c r="G14">
        <v>543</v>
      </c>
      <c r="H14" s="10">
        <f t="shared" si="0"/>
        <v>16.75874769797422</v>
      </c>
    </row>
    <row r="15" spans="2:8" ht="15">
      <c r="B15" s="14" t="s">
        <v>190</v>
      </c>
      <c r="C15" s="9">
        <v>143</v>
      </c>
      <c r="F15" s="14" t="s">
        <v>190</v>
      </c>
      <c r="G15">
        <v>376</v>
      </c>
      <c r="H15" s="10">
        <f t="shared" si="0"/>
        <v>38.03191489361702</v>
      </c>
    </row>
    <row r="16" spans="2:8" ht="15">
      <c r="B16" s="14" t="s">
        <v>203</v>
      </c>
      <c r="C16" s="9">
        <v>105</v>
      </c>
      <c r="F16" s="14" t="s">
        <v>203</v>
      </c>
      <c r="G16">
        <v>645</v>
      </c>
      <c r="H16" s="10">
        <f t="shared" si="0"/>
        <v>16.27906976744186</v>
      </c>
    </row>
    <row r="17" spans="2:6" ht="15">
      <c r="B17" s="14" t="s">
        <v>267</v>
      </c>
      <c r="C17" s="9">
        <v>17</v>
      </c>
      <c r="F17" s="14" t="s">
        <v>267</v>
      </c>
    </row>
    <row r="18" spans="2:6" ht="15" hidden="1">
      <c r="B18" s="14" t="s">
        <v>287</v>
      </c>
      <c r="C18" s="9"/>
      <c r="F18" s="14" t="s">
        <v>287</v>
      </c>
    </row>
    <row r="19" spans="2:6" ht="15" hidden="1">
      <c r="B19" s="14" t="s">
        <v>185</v>
      </c>
      <c r="C19" s="9"/>
      <c r="F19" s="14" t="s">
        <v>185</v>
      </c>
    </row>
    <row r="20" spans="2:6" ht="15" hidden="1">
      <c r="B20" s="14" t="s">
        <v>192</v>
      </c>
      <c r="C20" s="9"/>
      <c r="F20" s="14" t="s">
        <v>192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2012-10-05T19:44:51Z</cp:lastPrinted>
  <dcterms:created xsi:type="dcterms:W3CDTF">2012-10-05T15:41:46Z</dcterms:created>
  <dcterms:modified xsi:type="dcterms:W3CDTF">2014-09-26T19:57:19Z</dcterms:modified>
  <cp:category/>
  <cp:version/>
  <cp:contentType/>
  <cp:contentStatus/>
</cp:coreProperties>
</file>